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1"/>
  </bookViews>
  <sheets>
    <sheet name="Přehled" sheetId="1" r:id="rId1"/>
    <sheet name="1.liga" sheetId="2" r:id="rId2"/>
    <sheet name="2.liga" sheetId="3" r:id="rId3"/>
    <sheet name="3.liga" sheetId="4" r:id="rId4"/>
    <sheet name="4.liga" sheetId="5" r:id="rId5"/>
    <sheet name="1. ženská liga" sheetId="6" r:id="rId6"/>
    <sheet name="2. ženská liga" sheetId="7" r:id="rId7"/>
  </sheets>
  <definedNames/>
  <calcPr fullCalcOnLoad="1"/>
</workbook>
</file>

<file path=xl/sharedStrings.xml><?xml version="1.0" encoding="utf-8"?>
<sst xmlns="http://schemas.openxmlformats.org/spreadsheetml/2006/main" count="292" uniqueCount="200">
  <si>
    <t>POKUTY CELKEM</t>
  </si>
  <si>
    <t>První liga</t>
  </si>
  <si>
    <t>Druhá liga</t>
  </si>
  <si>
    <t>Třetí liga</t>
  </si>
  <si>
    <t>Čtvrtá liga</t>
  </si>
  <si>
    <t>1. ženská liga</t>
  </si>
  <si>
    <t>2. ženksá liga</t>
  </si>
  <si>
    <t>Týmy:</t>
  </si>
  <si>
    <t>Vysvětlení:</t>
  </si>
  <si>
    <t>zaplacen pomezní</t>
  </si>
  <si>
    <t>nedostavení se pomezního</t>
  </si>
  <si>
    <t>hra na OP - bez registračky</t>
  </si>
  <si>
    <t>červená karta</t>
  </si>
  <si>
    <t>hráč na černo</t>
  </si>
  <si>
    <t>nedostavení se k zápasu / kontumace</t>
  </si>
  <si>
    <t>nepodepsaný zápis</t>
  </si>
  <si>
    <t>Celkem</t>
  </si>
  <si>
    <t>Změna soupisky</t>
  </si>
  <si>
    <t>Výroba registrací</t>
  </si>
  <si>
    <t>Strojárna</t>
  </si>
  <si>
    <t>FC Zubatá</t>
  </si>
  <si>
    <t>Universal SC</t>
  </si>
  <si>
    <t>Náhodná sešlost</t>
  </si>
  <si>
    <t>ZT-Z kama jste?</t>
  </si>
  <si>
    <t>1. týden</t>
  </si>
  <si>
    <t>2. týden</t>
  </si>
  <si>
    <t>3. týden</t>
  </si>
  <si>
    <t>4. týden</t>
  </si>
  <si>
    <t>5. týden</t>
  </si>
  <si>
    <t>6. týden</t>
  </si>
  <si>
    <t>7. týden</t>
  </si>
  <si>
    <t>Dohrávky</t>
  </si>
  <si>
    <t>Odečet bodů</t>
  </si>
  <si>
    <t>Play off</t>
  </si>
  <si>
    <t>Semifinále</t>
  </si>
  <si>
    <t>Finále</t>
  </si>
  <si>
    <t>Vyskočina</t>
  </si>
  <si>
    <t>K.A.M.-božští psi</t>
  </si>
  <si>
    <t>Fc Červená Hviezda</t>
  </si>
  <si>
    <t>Starý kanón</t>
  </si>
  <si>
    <t>Prales United FC</t>
  </si>
  <si>
    <t>Bílka</t>
  </si>
  <si>
    <t>Detvan</t>
  </si>
  <si>
    <t>Rychlá smrt</t>
  </si>
  <si>
    <t>FC Sin City</t>
  </si>
  <si>
    <t>TŘETÍ LIGA</t>
  </si>
  <si>
    <t>Adamantan FC</t>
  </si>
  <si>
    <t>SK Ovados C</t>
  </si>
  <si>
    <t>CHOŤ TOPIČE</t>
  </si>
  <si>
    <t>Vobě stejný</t>
  </si>
  <si>
    <t>FC Biercelona</t>
  </si>
  <si>
    <t>XXX</t>
  </si>
  <si>
    <t>Tralalalala</t>
  </si>
  <si>
    <t>Lisohlávky</t>
  </si>
  <si>
    <t>Peleho vnuci</t>
  </si>
  <si>
    <t>FC Gargamel</t>
  </si>
  <si>
    <t>Rota zla</t>
  </si>
  <si>
    <t>FC Fractura</t>
  </si>
  <si>
    <t>Technika</t>
  </si>
  <si>
    <t>Banáni</t>
  </si>
  <si>
    <t>Nonstop boys</t>
  </si>
  <si>
    <t>Ofenzivní smršť</t>
  </si>
  <si>
    <t>MÚVS Řízek</t>
  </si>
  <si>
    <t>FC Peňarol</t>
  </si>
  <si>
    <t>ČTVRTÁ LIGA</t>
  </si>
  <si>
    <t>FNM</t>
  </si>
  <si>
    <t>Kuny</t>
  </si>
  <si>
    <t>Vlasatý</t>
  </si>
  <si>
    <t>FC Start</t>
  </si>
  <si>
    <t>Prestige team</t>
  </si>
  <si>
    <t>FC Vlakem</t>
  </si>
  <si>
    <t>Trblblblblb</t>
  </si>
  <si>
    <t>Mistři teorie</t>
  </si>
  <si>
    <t>Stráta Času</t>
  </si>
  <si>
    <t>Babouci</t>
  </si>
  <si>
    <t>Slabá vůle</t>
  </si>
  <si>
    <t>Kapitáni</t>
  </si>
  <si>
    <t>FC Litrpůl</t>
  </si>
  <si>
    <t>FC PCP</t>
  </si>
  <si>
    <t>Club111.cz</t>
  </si>
  <si>
    <t>Lestkov team</t>
  </si>
  <si>
    <t>Horalové</t>
  </si>
  <si>
    <t>Maestrovy rozžhavené pánve</t>
  </si>
  <si>
    <t>Rumové víly</t>
  </si>
  <si>
    <t>FK Pistoni</t>
  </si>
  <si>
    <t>Parta dobrejch kluků</t>
  </si>
  <si>
    <t>T-Systems</t>
  </si>
  <si>
    <t>Rytíři</t>
  </si>
  <si>
    <t>Eastfife</t>
  </si>
  <si>
    <t>Pajdové</t>
  </si>
  <si>
    <t>FK Gebratysti</t>
  </si>
  <si>
    <t>FC Nám se nechce</t>
  </si>
  <si>
    <t>Bubenečská paralela</t>
  </si>
  <si>
    <t>Nosiči ryb</t>
  </si>
  <si>
    <t>Slavoj Notor Suchdol</t>
  </si>
  <si>
    <t>UNITY</t>
  </si>
  <si>
    <t>FC Alcoholtea</t>
  </si>
  <si>
    <t>FK FC 1908</t>
  </si>
  <si>
    <t>Ostré kulky</t>
  </si>
  <si>
    <t>Podlitiny</t>
  </si>
  <si>
    <t>AFK</t>
  </si>
  <si>
    <t>Vakoveverky</t>
  </si>
  <si>
    <t>AC Gong CB</t>
  </si>
  <si>
    <t>Real Dejvice</t>
  </si>
  <si>
    <t>JBC team B</t>
  </si>
  <si>
    <t>Bezhlaví rytíři</t>
  </si>
  <si>
    <t>Tvoje máma</t>
  </si>
  <si>
    <t>Kolemjdoucí</t>
  </si>
  <si>
    <t>FootSide</t>
  </si>
  <si>
    <t>Jaderný odpad</t>
  </si>
  <si>
    <t>Trclclclclc</t>
  </si>
  <si>
    <t>Pejráci</t>
  </si>
  <si>
    <t>PÁTÁ LIGA</t>
  </si>
  <si>
    <t>PRVNÍ ŽENSKÁ LIGA</t>
  </si>
  <si>
    <t>Antidepresivní rybičky</t>
  </si>
  <si>
    <t>Modré lvice</t>
  </si>
  <si>
    <t>FC Technika</t>
  </si>
  <si>
    <t>Pohroma</t>
  </si>
  <si>
    <t>DRUHÁ ŽENSKÁ LIGA</t>
  </si>
  <si>
    <t>La Tralalalala</t>
  </si>
  <si>
    <t>Chicas</t>
  </si>
  <si>
    <t>Roštěnky</t>
  </si>
  <si>
    <t>FC Pivce</t>
  </si>
  <si>
    <t>TÝM neohroŽENých</t>
  </si>
  <si>
    <t>Seminka</t>
  </si>
  <si>
    <t>1.FC Repetenti</t>
  </si>
  <si>
    <t>DRUHÁ LIGA</t>
  </si>
  <si>
    <t>FC Mission Impossible</t>
  </si>
  <si>
    <t>Budvar divadlo</t>
  </si>
  <si>
    <t>Bez Myšlenky</t>
  </si>
  <si>
    <t>DRINK TEAM</t>
  </si>
  <si>
    <t>Eukaryota</t>
  </si>
  <si>
    <t>Krotitelé puchů</t>
  </si>
  <si>
    <t>Fimotici</t>
  </si>
  <si>
    <t>Řízky pokaždé jinak</t>
  </si>
  <si>
    <t>Seleção</t>
  </si>
  <si>
    <t>FC Družstevník</t>
  </si>
  <si>
    <t>FC Galerie</t>
  </si>
  <si>
    <t>Magisteris</t>
  </si>
  <si>
    <t>Choboti Příbram</t>
  </si>
  <si>
    <t>ISC Šoumeni</t>
  </si>
  <si>
    <t>MVPs</t>
  </si>
  <si>
    <t>Happy feet</t>
  </si>
  <si>
    <t>Šlehaný jahody</t>
  </si>
  <si>
    <t>Neomluveno=500,-</t>
  </si>
  <si>
    <t>Omluveno &lt;24hodin před zápasem=300,-</t>
  </si>
  <si>
    <t>Omluveno &gt;24hodin před zápasem=100,-</t>
  </si>
  <si>
    <t>FC Srostlý pysky</t>
  </si>
  <si>
    <t>CTK Roko Crew</t>
  </si>
  <si>
    <t>El-Clásico</t>
  </si>
  <si>
    <t>TJ ČZU Praha</t>
  </si>
  <si>
    <t>Sojka Velešín</t>
  </si>
  <si>
    <t>LF2MED</t>
  </si>
  <si>
    <t>Pozdní platba startovného</t>
  </si>
  <si>
    <t>FC Maxx</t>
  </si>
  <si>
    <t>Papihon</t>
  </si>
  <si>
    <t>FC Bubeneč</t>
  </si>
  <si>
    <t>Duranga</t>
  </si>
  <si>
    <t>Divočáci</t>
  </si>
  <si>
    <t>Pajda ženy</t>
  </si>
  <si>
    <t>Veteránky Tralalalala</t>
  </si>
  <si>
    <t>Tj Vopruzenina</t>
  </si>
  <si>
    <t>Fc Intervence</t>
  </si>
  <si>
    <t>FC Strojárna</t>
  </si>
  <si>
    <t>AC Balada</t>
  </si>
  <si>
    <t>Sherwood Night Riders</t>
  </si>
  <si>
    <t>Fc Good-Will</t>
  </si>
  <si>
    <t>Fc Vořežprusti</t>
  </si>
  <si>
    <t>Vendelín team</t>
  </si>
  <si>
    <t>Rozzlobené vrány</t>
  </si>
  <si>
    <t>Mámin Hemerodi</t>
  </si>
  <si>
    <t>Tucet špinavců</t>
  </si>
  <si>
    <t>Muší oči</t>
  </si>
  <si>
    <t>FC Dzv</t>
  </si>
  <si>
    <t>1.FC Novej York</t>
  </si>
  <si>
    <t>Boki Juniors</t>
  </si>
  <si>
    <t>heveraboys</t>
  </si>
  <si>
    <t>1. Fc beton</t>
  </si>
  <si>
    <t>FC Cvičky</t>
  </si>
  <si>
    <t>jihostřelci</t>
  </si>
  <si>
    <t>Výpitci kroměříž</t>
  </si>
  <si>
    <t>FK kvalita tam je</t>
  </si>
  <si>
    <t>JBC team Strahov</t>
  </si>
  <si>
    <t>Spartak Pelřimov</t>
  </si>
  <si>
    <t>Svědkové Lihovovi</t>
  </si>
  <si>
    <t>Definitely maybe…</t>
  </si>
  <si>
    <t>Bezejmenní</t>
  </si>
  <si>
    <t>Joga Bonito</t>
  </si>
  <si>
    <t>Zabijáci žraloků</t>
  </si>
  <si>
    <t>ALBIXON</t>
  </si>
  <si>
    <t>MSC FC</t>
  </si>
  <si>
    <t>We're Going Toulouse</t>
  </si>
  <si>
    <t>Unagi</t>
  </si>
  <si>
    <t>FC AuTiSTe</t>
  </si>
  <si>
    <t>FC Srdcaři</t>
  </si>
  <si>
    <t>Morava, za to se nestydím!</t>
  </si>
  <si>
    <t>Kočka Myš F.C.</t>
  </si>
  <si>
    <t>1.FC Strojárna</t>
  </si>
  <si>
    <t>KRYCÍ JMÉNA</t>
  </si>
  <si>
    <t>7.MINUT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</si>
</sst>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ddd\ d\.\ mmmm\ yyyy"/>
    <numFmt numFmtId="165" formatCode="#,##0.00\ &quot;Kč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0"/>
      <color indexed="6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 tint="0.04998999834060669"/>
      <name val="Calibri"/>
      <family val="2"/>
    </font>
    <font>
      <sz val="10"/>
      <color rgb="FF222222"/>
      <name val="Calibri"/>
      <family val="2"/>
    </font>
    <font>
      <sz val="10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10" borderId="10" xfId="0" applyFont="1" applyFill="1" applyBorder="1" applyAlignment="1">
      <alignment/>
    </xf>
    <xf numFmtId="0" fontId="0" fillId="1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/>
    </xf>
    <xf numFmtId="0" fontId="0" fillId="39" borderId="10" xfId="0" applyFill="1" applyBorder="1" applyAlignment="1">
      <alignment/>
    </xf>
    <xf numFmtId="0" fontId="0" fillId="40" borderId="10" xfId="0" applyFill="1" applyBorder="1" applyAlignment="1">
      <alignment/>
    </xf>
    <xf numFmtId="0" fontId="0" fillId="40" borderId="10" xfId="0" applyFont="1" applyFill="1" applyBorder="1" applyAlignment="1">
      <alignment/>
    </xf>
    <xf numFmtId="0" fontId="0" fillId="10" borderId="13" xfId="0" applyFont="1" applyFill="1" applyBorder="1" applyAlignment="1">
      <alignment/>
    </xf>
    <xf numFmtId="0" fontId="0" fillId="10" borderId="13" xfId="0" applyFill="1" applyBorder="1" applyAlignment="1">
      <alignment/>
    </xf>
    <xf numFmtId="0" fontId="0" fillId="40" borderId="11" xfId="0" applyFill="1" applyBorder="1" applyAlignment="1">
      <alignment/>
    </xf>
    <xf numFmtId="0" fontId="0" fillId="40" borderId="13" xfId="0" applyFont="1" applyFill="1" applyBorder="1" applyAlignment="1">
      <alignment horizontal="center" vertical="center" wrapText="1"/>
    </xf>
    <xf numFmtId="0" fontId="0" fillId="40" borderId="12" xfId="0" applyFill="1" applyBorder="1" applyAlignment="1">
      <alignment/>
    </xf>
    <xf numFmtId="0" fontId="23" fillId="40" borderId="10" xfId="0" applyFont="1" applyFill="1" applyBorder="1" applyAlignment="1">
      <alignment horizontal="center" vertical="center" wrapText="1"/>
    </xf>
    <xf numFmtId="0" fontId="0" fillId="10" borderId="14" xfId="0" applyFill="1" applyBorder="1" applyAlignment="1">
      <alignment/>
    </xf>
    <xf numFmtId="0" fontId="0" fillId="10" borderId="12" xfId="0" applyFill="1" applyBorder="1" applyAlignment="1">
      <alignment/>
    </xf>
    <xf numFmtId="0" fontId="0" fillId="40" borderId="13" xfId="0" applyFill="1" applyBorder="1" applyAlignment="1">
      <alignment horizontal="center" vertical="center" wrapText="1"/>
    </xf>
    <xf numFmtId="0" fontId="0" fillId="4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41" borderId="0" xfId="0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0" fillId="35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9" fillId="42" borderId="0" xfId="36" applyFont="1" applyFill="1" applyAlignment="1" applyProtection="1">
      <alignment/>
      <protection/>
    </xf>
    <xf numFmtId="0" fontId="0" fillId="42" borderId="0" xfId="0" applyFill="1" applyAlignment="1">
      <alignment/>
    </xf>
    <xf numFmtId="0" fontId="39" fillId="42" borderId="0" xfId="36" applyFont="1" applyFill="1" applyAlignment="1" applyProtection="1">
      <alignment horizontal="left"/>
      <protection/>
    </xf>
    <xf numFmtId="0" fontId="0" fillId="40" borderId="10" xfId="0" applyFont="1" applyFill="1" applyBorder="1" applyAlignment="1">
      <alignment horizontal="center" vertical="center" wrapText="1"/>
    </xf>
    <xf numFmtId="0" fontId="39" fillId="40" borderId="0" xfId="36" applyFont="1" applyFill="1" applyBorder="1" applyAlignment="1" applyProtection="1">
      <alignment horizontal="left"/>
      <protection/>
    </xf>
    <xf numFmtId="0" fontId="23" fillId="40" borderId="0" xfId="0" applyFont="1" applyFill="1" applyBorder="1" applyAlignment="1">
      <alignment horizontal="center" vertical="center" wrapText="1"/>
    </xf>
    <xf numFmtId="0" fontId="0" fillId="40" borderId="0" xfId="0" applyFill="1" applyBorder="1" applyAlignment="1">
      <alignment horizontal="center" vertical="center" wrapText="1"/>
    </xf>
    <xf numFmtId="0" fontId="0" fillId="40" borderId="0" xfId="0" applyFont="1" applyFill="1" applyBorder="1" applyAlignment="1">
      <alignment/>
    </xf>
    <xf numFmtId="0" fontId="0" fillId="40" borderId="0" xfId="0" applyFont="1" applyFill="1" applyBorder="1" applyAlignment="1">
      <alignment horizontal="center" vertical="center" wrapText="1"/>
    </xf>
    <xf numFmtId="0" fontId="0" fillId="40" borderId="0" xfId="0" applyFill="1" applyBorder="1" applyAlignment="1">
      <alignment/>
    </xf>
    <xf numFmtId="0" fontId="0" fillId="40" borderId="0" xfId="0" applyNumberFormat="1" applyFont="1" applyFill="1" applyBorder="1" applyAlignment="1">
      <alignment horizontal="center" vertical="center" wrapText="1"/>
    </xf>
    <xf numFmtId="0" fontId="0" fillId="42" borderId="15" xfId="0" applyFill="1" applyBorder="1" applyAlignment="1">
      <alignment/>
    </xf>
    <xf numFmtId="0" fontId="20" fillId="40" borderId="13" xfId="0" applyFont="1" applyFill="1" applyBorder="1" applyAlignment="1">
      <alignment horizontal="center" vertical="center" wrapText="1"/>
    </xf>
    <xf numFmtId="0" fontId="40" fillId="42" borderId="0" xfId="0" applyFont="1" applyFill="1" applyBorder="1" applyAlignment="1">
      <alignment/>
    </xf>
    <xf numFmtId="0" fontId="41" fillId="42" borderId="0" xfId="0" applyFont="1" applyFill="1" applyAlignment="1">
      <alignment/>
    </xf>
    <xf numFmtId="0" fontId="39" fillId="42" borderId="0" xfId="36" applyFont="1" applyFill="1" applyBorder="1" applyAlignment="1" applyProtection="1">
      <alignment horizontal="left"/>
      <protection/>
    </xf>
    <xf numFmtId="0" fontId="40" fillId="42" borderId="0" xfId="0" applyFont="1" applyFill="1" applyAlignment="1">
      <alignment/>
    </xf>
    <xf numFmtId="0" fontId="23" fillId="40" borderId="16" xfId="0" applyFont="1" applyFill="1" applyBorder="1" applyAlignment="1">
      <alignment horizontal="center" vertical="center" wrapText="1"/>
    </xf>
    <xf numFmtId="0" fontId="0" fillId="40" borderId="12" xfId="0" applyFont="1" applyFill="1" applyBorder="1" applyAlignment="1">
      <alignment/>
    </xf>
    <xf numFmtId="0" fontId="0" fillId="38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3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8" borderId="13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8" borderId="11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4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10" borderId="10" xfId="0" applyFill="1" applyBorder="1" applyAlignment="1">
      <alignment horizontal="center" vertical="center" wrapText="1"/>
    </xf>
    <xf numFmtId="0" fontId="0" fillId="10" borderId="10" xfId="0" applyFont="1" applyFill="1" applyBorder="1" applyAlignment="1">
      <alignment horizontal="center" vertical="center" wrapText="1"/>
    </xf>
    <xf numFmtId="0" fontId="23" fillId="10" borderId="17" xfId="0" applyFont="1" applyFill="1" applyBorder="1" applyAlignment="1">
      <alignment horizontal="center" vertical="center" wrapText="1"/>
    </xf>
    <xf numFmtId="0" fontId="23" fillId="10" borderId="18" xfId="0" applyFont="1" applyFill="1" applyBorder="1" applyAlignment="1">
      <alignment horizontal="center" vertical="center" wrapText="1"/>
    </xf>
    <xf numFmtId="0" fontId="23" fillId="10" borderId="12" xfId="0" applyFont="1" applyFill="1" applyBorder="1" applyAlignment="1">
      <alignment horizontal="center" vertical="center" wrapText="1"/>
    </xf>
    <xf numFmtId="0" fontId="23" fillId="10" borderId="14" xfId="0" applyFont="1" applyFill="1" applyBorder="1" applyAlignment="1">
      <alignment horizontal="center" vertical="center" wrapText="1"/>
    </xf>
    <xf numFmtId="0" fontId="0" fillId="10" borderId="13" xfId="0" applyFont="1" applyFill="1" applyBorder="1" applyAlignment="1">
      <alignment horizontal="center" vertical="center" wrapText="1"/>
    </xf>
    <xf numFmtId="0" fontId="23" fillId="10" borderId="19" xfId="0" applyFont="1" applyFill="1" applyBorder="1" applyAlignment="1">
      <alignment horizontal="center" vertical="center" wrapText="1"/>
    </xf>
    <xf numFmtId="0" fontId="23" fillId="10" borderId="20" xfId="0" applyFont="1" applyFill="1" applyBorder="1" applyAlignment="1">
      <alignment horizontal="center" vertical="center" wrapText="1"/>
    </xf>
    <xf numFmtId="0" fontId="23" fillId="1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42" borderId="0" xfId="0" applyFill="1" applyBorder="1" applyAlignment="1">
      <alignment/>
    </xf>
    <xf numFmtId="0" fontId="0" fillId="40" borderId="13" xfId="0" applyFont="1" applyFill="1" applyBorder="1" applyAlignment="1">
      <alignment/>
    </xf>
    <xf numFmtId="0" fontId="0" fillId="35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8.140625" style="0" customWidth="1"/>
    <col min="5" max="5" width="35.140625" style="0" customWidth="1"/>
  </cols>
  <sheetData>
    <row r="1" spans="1:5" ht="15">
      <c r="A1" s="1" t="s">
        <v>0</v>
      </c>
      <c r="B1" s="1" t="e">
        <f>SUM(B2:B8)</f>
        <v>#REF!</v>
      </c>
      <c r="C1" s="1" t="s">
        <v>7</v>
      </c>
      <c r="D1" s="1"/>
      <c r="E1" s="1" t="s">
        <v>8</v>
      </c>
    </row>
    <row r="2" spans="1:5" ht="15">
      <c r="A2" s="1" t="s">
        <v>1</v>
      </c>
      <c r="B2" s="1" t="e">
        <f>SUM(#REF!)</f>
        <v>#REF!</v>
      </c>
      <c r="C2" s="1">
        <v>8</v>
      </c>
      <c r="D2" s="1"/>
      <c r="E2" s="8" t="s">
        <v>9</v>
      </c>
    </row>
    <row r="3" spans="1:5" ht="15">
      <c r="A3" s="1" t="s">
        <v>2</v>
      </c>
      <c r="B3" s="1">
        <f>SUM('1.liga'!B3:B18)</f>
        <v>2400</v>
      </c>
      <c r="C3" s="1">
        <v>16</v>
      </c>
      <c r="D3" s="1"/>
      <c r="E3" s="7" t="s">
        <v>10</v>
      </c>
    </row>
    <row r="4" spans="1:5" ht="15">
      <c r="A4" s="1" t="s">
        <v>3</v>
      </c>
      <c r="B4" s="1">
        <f>SUM('2.liga'!B3:B34)</f>
        <v>5760</v>
      </c>
      <c r="C4" s="1">
        <v>32</v>
      </c>
      <c r="D4" s="1"/>
      <c r="E4" s="9" t="s">
        <v>11</v>
      </c>
    </row>
    <row r="5" spans="1:5" ht="15">
      <c r="A5" s="1" t="s">
        <v>4</v>
      </c>
      <c r="B5" s="1">
        <f>SUM('3.liga'!B3:B67)</f>
        <v>5970</v>
      </c>
      <c r="C5" s="1">
        <v>64</v>
      </c>
      <c r="D5" s="1"/>
      <c r="E5" s="10" t="s">
        <v>12</v>
      </c>
    </row>
    <row r="6" spans="1:5" ht="15">
      <c r="A6" s="1"/>
      <c r="B6" s="1"/>
      <c r="C6" s="1"/>
      <c r="D6" s="1"/>
      <c r="E6" s="11" t="s">
        <v>13</v>
      </c>
    </row>
    <row r="7" spans="1:15" ht="15">
      <c r="A7" s="1" t="s">
        <v>5</v>
      </c>
      <c r="B7" s="1">
        <f>SUM('1. ženská liga'!B3:B10)</f>
        <v>750</v>
      </c>
      <c r="C7" s="1">
        <v>8</v>
      </c>
      <c r="D7" s="1"/>
      <c r="E7" s="12" t="s">
        <v>14</v>
      </c>
      <c r="F7" s="75" t="s">
        <v>144</v>
      </c>
      <c r="G7" s="75"/>
      <c r="H7" s="76" t="s">
        <v>145</v>
      </c>
      <c r="I7" s="76"/>
      <c r="J7" s="76"/>
      <c r="K7" s="76"/>
      <c r="L7" s="76" t="s">
        <v>146</v>
      </c>
      <c r="M7" s="76"/>
      <c r="N7" s="76"/>
      <c r="O7" s="76"/>
    </row>
    <row r="8" spans="1:5" ht="15">
      <c r="A8" s="1" t="s">
        <v>6</v>
      </c>
      <c r="B8" s="1">
        <f>SUM('2. ženská liga'!B3:B9)</f>
        <v>115</v>
      </c>
      <c r="C8" s="1">
        <v>7</v>
      </c>
      <c r="D8" s="1"/>
      <c r="E8" s="13" t="s">
        <v>15</v>
      </c>
    </row>
  </sheetData>
  <sheetProtection/>
  <mergeCells count="3">
    <mergeCell ref="F7:G7"/>
    <mergeCell ref="H7:K7"/>
    <mergeCell ref="L7:O7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="90" zoomScaleNormal="90" zoomScalePageLayoutView="0" workbookViewId="0" topLeftCell="A1">
      <selection activeCell="C21" sqref="C21"/>
    </sheetView>
  </sheetViews>
  <sheetFormatPr defaultColWidth="9.140625" defaultRowHeight="15"/>
  <cols>
    <col min="1" max="1" width="21.7109375" style="0" customWidth="1"/>
    <col min="3" max="3" width="14.140625" style="0" customWidth="1"/>
    <col min="6" max="19" width="10.7109375" style="0" customWidth="1"/>
  </cols>
  <sheetData>
    <row r="1" spans="1:19" ht="15" customHeight="1">
      <c r="A1" s="79" t="s">
        <v>126</v>
      </c>
      <c r="B1" s="81" t="s">
        <v>16</v>
      </c>
      <c r="C1" s="78" t="s">
        <v>153</v>
      </c>
      <c r="D1" s="78" t="s">
        <v>17</v>
      </c>
      <c r="E1" s="78" t="s">
        <v>18</v>
      </c>
      <c r="F1" s="4" t="s">
        <v>24</v>
      </c>
      <c r="G1" s="4" t="s">
        <v>25</v>
      </c>
      <c r="H1" s="4" t="s">
        <v>26</v>
      </c>
      <c r="I1" s="4" t="s">
        <v>27</v>
      </c>
      <c r="J1" s="4" t="s">
        <v>28</v>
      </c>
      <c r="K1" s="4" t="s">
        <v>29</v>
      </c>
      <c r="L1" s="4" t="s">
        <v>30</v>
      </c>
      <c r="M1" s="23" t="s">
        <v>31</v>
      </c>
      <c r="N1" s="77" t="s">
        <v>32</v>
      </c>
      <c r="O1" s="4" t="s">
        <v>33</v>
      </c>
      <c r="P1" s="4" t="s">
        <v>33</v>
      </c>
      <c r="Q1" s="4" t="s">
        <v>33</v>
      </c>
      <c r="R1" s="4" t="s">
        <v>34</v>
      </c>
      <c r="S1" s="4" t="s">
        <v>35</v>
      </c>
    </row>
    <row r="2" spans="1:19" ht="15.75" thickBot="1">
      <c r="A2" s="80"/>
      <c r="B2" s="82"/>
      <c r="C2" s="83"/>
      <c r="D2" s="83"/>
      <c r="E2" s="83"/>
      <c r="F2" s="16"/>
      <c r="G2" s="17"/>
      <c r="H2" s="17"/>
      <c r="I2" s="17"/>
      <c r="J2" s="4"/>
      <c r="K2" s="4"/>
      <c r="L2" s="4"/>
      <c r="M2" s="23"/>
      <c r="N2" s="78"/>
      <c r="O2" s="4"/>
      <c r="P2" s="4"/>
      <c r="Q2" s="4"/>
      <c r="R2" s="4"/>
      <c r="S2" s="4"/>
    </row>
    <row r="3" spans="1:19" ht="15">
      <c r="A3" s="37" t="s">
        <v>125</v>
      </c>
      <c r="B3" s="21">
        <f>SUM(C3:M3)+SUM(O3:S3)</f>
        <v>640</v>
      </c>
      <c r="C3" s="24">
        <v>100</v>
      </c>
      <c r="D3" s="92">
        <v>40</v>
      </c>
      <c r="E3" s="92"/>
      <c r="F3" s="27"/>
      <c r="G3" s="27"/>
      <c r="H3" s="27"/>
      <c r="I3" s="27"/>
      <c r="J3" s="27"/>
      <c r="K3" s="27"/>
      <c r="L3" s="69">
        <v>500</v>
      </c>
      <c r="M3" s="28"/>
      <c r="N3" s="26"/>
      <c r="O3" s="5"/>
      <c r="P3" s="5"/>
      <c r="Q3" s="5"/>
      <c r="R3" s="5"/>
      <c r="S3" s="6"/>
    </row>
    <row r="4" spans="1:19" ht="16.5" customHeight="1">
      <c r="A4" s="37" t="s">
        <v>42</v>
      </c>
      <c r="B4" s="21">
        <f>SUM(C4:M4)+SUM(O4:S4)</f>
        <v>0</v>
      </c>
      <c r="C4" s="24"/>
      <c r="D4" s="27"/>
      <c r="E4" s="27"/>
      <c r="F4" s="27"/>
      <c r="G4" s="27"/>
      <c r="H4" s="27"/>
      <c r="I4" s="27"/>
      <c r="J4" s="27"/>
      <c r="K4" s="27"/>
      <c r="L4" s="27"/>
      <c r="M4" s="28"/>
      <c r="N4" s="26"/>
      <c r="O4" s="5"/>
      <c r="P4" s="5"/>
      <c r="Q4" s="5"/>
      <c r="R4" s="5"/>
      <c r="S4" s="6"/>
    </row>
    <row r="5" spans="1:19" ht="15">
      <c r="A5" s="37" t="s">
        <v>38</v>
      </c>
      <c r="B5" s="21">
        <f>SUM(C5:M5)+SUM(O5:S5)</f>
        <v>50</v>
      </c>
      <c r="C5" s="24"/>
      <c r="D5" s="27"/>
      <c r="E5" s="27">
        <v>50</v>
      </c>
      <c r="F5" s="15"/>
      <c r="G5" s="27"/>
      <c r="H5" s="15"/>
      <c r="I5" s="27"/>
      <c r="J5" s="27"/>
      <c r="K5" s="27"/>
      <c r="L5" s="27"/>
      <c r="M5" s="28"/>
      <c r="N5" s="26"/>
      <c r="O5" s="5"/>
      <c r="P5" s="5"/>
      <c r="Q5" s="5"/>
      <c r="R5" s="5"/>
      <c r="S5" s="6"/>
    </row>
    <row r="6" spans="1:19" ht="15">
      <c r="A6" s="37" t="s">
        <v>162</v>
      </c>
      <c r="B6" s="21">
        <f>SUM(C6:M6)+SUM(O6:S6)</f>
        <v>0</v>
      </c>
      <c r="C6" s="24"/>
      <c r="D6" s="27"/>
      <c r="E6" s="27"/>
      <c r="F6" s="27"/>
      <c r="G6" s="27"/>
      <c r="H6" s="27"/>
      <c r="I6" s="27"/>
      <c r="J6" s="27"/>
      <c r="K6" s="27"/>
      <c r="L6" s="27"/>
      <c r="M6" s="28"/>
      <c r="N6" s="26"/>
      <c r="O6" s="5"/>
      <c r="P6" s="5"/>
      <c r="Q6" s="5"/>
      <c r="R6" s="5"/>
      <c r="S6" s="6"/>
    </row>
    <row r="7" spans="1:19" ht="15">
      <c r="A7" s="37" t="s">
        <v>44</v>
      </c>
      <c r="B7" s="21">
        <f>SUM(C7:M7)+SUM(O7:S7)</f>
        <v>10</v>
      </c>
      <c r="C7" s="24"/>
      <c r="D7" s="27"/>
      <c r="E7" s="27">
        <v>10</v>
      </c>
      <c r="F7" s="27"/>
      <c r="G7" s="27"/>
      <c r="H7" s="27"/>
      <c r="I7" s="27"/>
      <c r="J7" s="27"/>
      <c r="K7" s="27"/>
      <c r="L7" s="27"/>
      <c r="M7" s="28"/>
      <c r="N7" s="26"/>
      <c r="O7" s="5"/>
      <c r="P7" s="5"/>
      <c r="Q7" s="5"/>
      <c r="R7" s="5"/>
      <c r="S7" s="6"/>
    </row>
    <row r="8" spans="1:19" ht="15">
      <c r="A8" s="37" t="s">
        <v>163</v>
      </c>
      <c r="B8" s="21">
        <f>SUM(C8:M8)+SUM(O8:S8)</f>
        <v>0</v>
      </c>
      <c r="C8" s="24"/>
      <c r="D8" s="2"/>
      <c r="E8" s="2"/>
      <c r="F8" s="2"/>
      <c r="G8" s="2"/>
      <c r="H8" s="2"/>
      <c r="I8" s="2"/>
      <c r="J8" s="2"/>
      <c r="K8" s="2"/>
      <c r="L8" s="2"/>
      <c r="M8" s="5"/>
      <c r="N8" s="73"/>
      <c r="O8" s="5"/>
      <c r="P8" s="5"/>
      <c r="Q8" s="5"/>
      <c r="R8" s="5"/>
      <c r="S8" s="6"/>
    </row>
    <row r="9" spans="1:19" ht="15">
      <c r="A9" s="37" t="s">
        <v>20</v>
      </c>
      <c r="B9" s="21">
        <f>SUM(C9:M9)+SUM(O9:S9)</f>
        <v>0</v>
      </c>
      <c r="C9" s="24"/>
      <c r="D9" s="30"/>
      <c r="E9" s="30"/>
      <c r="F9" s="27"/>
      <c r="G9" s="27"/>
      <c r="H9" s="27"/>
      <c r="I9" s="27"/>
      <c r="J9" s="27"/>
      <c r="K9" s="27"/>
      <c r="L9" s="27"/>
      <c r="M9" s="28"/>
      <c r="N9" s="30"/>
      <c r="O9" s="18"/>
      <c r="P9" s="18"/>
      <c r="Q9" s="18"/>
      <c r="R9" s="18"/>
      <c r="S9" s="20"/>
    </row>
    <row r="10" spans="1:19" ht="15">
      <c r="A10" s="37" t="s">
        <v>90</v>
      </c>
      <c r="B10" s="21">
        <f>SUM(C10:M10)+SUM(O10:S10)</f>
        <v>100</v>
      </c>
      <c r="C10" s="24"/>
      <c r="D10" s="27"/>
      <c r="E10" s="27"/>
      <c r="F10" s="27"/>
      <c r="G10" s="27"/>
      <c r="H10" s="27"/>
      <c r="I10" s="27"/>
      <c r="J10" s="27"/>
      <c r="K10" s="27"/>
      <c r="L10" s="27"/>
      <c r="M10" s="28"/>
      <c r="N10" s="26"/>
      <c r="O10" s="71">
        <v>100</v>
      </c>
      <c r="P10" s="5"/>
      <c r="Q10" s="5"/>
      <c r="R10" s="5"/>
      <c r="S10" s="6"/>
    </row>
    <row r="11" spans="1:19" ht="15">
      <c r="A11" s="37" t="s">
        <v>22</v>
      </c>
      <c r="B11" s="21">
        <f>SUM(C11:M11)+SUM(O11:S11)</f>
        <v>0</v>
      </c>
      <c r="C11" s="24"/>
      <c r="D11" s="27"/>
      <c r="E11" s="27"/>
      <c r="F11" s="27"/>
      <c r="G11" s="27"/>
      <c r="H11" s="15"/>
      <c r="I11" s="27"/>
      <c r="J11" s="27"/>
      <c r="K11" s="27"/>
      <c r="L11" s="27"/>
      <c r="M11" s="28"/>
      <c r="N11" s="26"/>
      <c r="O11" s="5"/>
      <c r="P11" s="5"/>
      <c r="Q11" s="5"/>
      <c r="R11" s="5"/>
      <c r="S11" s="6"/>
    </row>
    <row r="12" spans="1:19" ht="15">
      <c r="A12" s="37" t="s">
        <v>61</v>
      </c>
      <c r="B12" s="21">
        <f>SUM(C12:M12)+SUM(O12:S12)</f>
        <v>0</v>
      </c>
      <c r="C12" s="24"/>
      <c r="D12" s="27"/>
      <c r="E12" s="27"/>
      <c r="F12" s="27"/>
      <c r="G12" s="27"/>
      <c r="H12" s="27"/>
      <c r="I12" s="15"/>
      <c r="J12" s="27"/>
      <c r="K12" s="27"/>
      <c r="L12" s="27"/>
      <c r="M12" s="28"/>
      <c r="N12" s="26"/>
      <c r="O12" s="5"/>
      <c r="P12" s="5"/>
      <c r="Q12" s="5"/>
      <c r="R12" s="5"/>
      <c r="S12" s="6"/>
    </row>
    <row r="13" spans="1:19" ht="15">
      <c r="A13" s="37" t="s">
        <v>40</v>
      </c>
      <c r="B13" s="21">
        <f>SUM(C13:M13)+SUM(O13:S13)</f>
        <v>0</v>
      </c>
      <c r="C13" s="24"/>
      <c r="D13" s="2"/>
      <c r="E13" s="2"/>
      <c r="F13" s="14"/>
      <c r="G13" s="73"/>
      <c r="H13" s="73"/>
      <c r="I13" s="73"/>
      <c r="J13" s="73"/>
      <c r="K13" s="73"/>
      <c r="L13" s="73"/>
      <c r="M13" s="5"/>
      <c r="N13" s="73"/>
      <c r="O13" s="5"/>
      <c r="P13" s="5"/>
      <c r="Q13" s="5"/>
      <c r="R13" s="5"/>
      <c r="S13" s="6"/>
    </row>
    <row r="14" spans="1:19" ht="15">
      <c r="A14" s="37" t="s">
        <v>43</v>
      </c>
      <c r="B14" s="21">
        <f>SUM(C14:M14)+SUM(O14:S14)</f>
        <v>340</v>
      </c>
      <c r="C14" s="24"/>
      <c r="D14" s="27">
        <v>40</v>
      </c>
      <c r="E14" s="27"/>
      <c r="F14" s="56">
        <v>300</v>
      </c>
      <c r="G14" s="27"/>
      <c r="H14" s="27"/>
      <c r="I14" s="27"/>
      <c r="J14" s="27"/>
      <c r="K14" s="27"/>
      <c r="L14" s="27"/>
      <c r="M14" s="28"/>
      <c r="N14" s="26"/>
      <c r="O14" s="18"/>
      <c r="P14" s="18"/>
      <c r="Q14" s="18"/>
      <c r="R14" s="18"/>
      <c r="S14" s="20"/>
    </row>
    <row r="15" spans="1:19" ht="15">
      <c r="A15" s="37" t="s">
        <v>19</v>
      </c>
      <c r="B15" s="21">
        <f>SUM(C15:M15)+SUM(O15:S15)</f>
        <v>0</v>
      </c>
      <c r="C15" s="24"/>
      <c r="D15" s="27"/>
      <c r="E15" s="27"/>
      <c r="F15" s="27"/>
      <c r="G15" s="27"/>
      <c r="H15" s="27"/>
      <c r="I15" s="27"/>
      <c r="J15" s="27"/>
      <c r="K15" s="27"/>
      <c r="L15" s="27"/>
      <c r="M15" s="28"/>
      <c r="N15" s="26"/>
      <c r="O15" s="5"/>
      <c r="P15" s="5"/>
      <c r="Q15" s="5"/>
      <c r="R15" s="5"/>
      <c r="S15" s="6"/>
    </row>
    <row r="16" spans="1:19" ht="15">
      <c r="A16" s="37" t="s">
        <v>161</v>
      </c>
      <c r="B16" s="21">
        <f>SUM(C16:M16)+SUM(O16:S16)</f>
        <v>0</v>
      </c>
      <c r="C16" s="24"/>
      <c r="D16" s="27"/>
      <c r="E16" s="27"/>
      <c r="F16" s="27"/>
      <c r="G16" s="27"/>
      <c r="H16" s="27"/>
      <c r="I16" s="27"/>
      <c r="J16" s="27"/>
      <c r="K16" s="27"/>
      <c r="L16" s="27"/>
      <c r="M16" s="28"/>
      <c r="N16" s="26"/>
      <c r="O16" s="5"/>
      <c r="P16" s="5"/>
      <c r="Q16" s="5"/>
      <c r="R16" s="5"/>
      <c r="S16" s="6"/>
    </row>
    <row r="17" spans="1:19" ht="15">
      <c r="A17" s="37" t="s">
        <v>21</v>
      </c>
      <c r="B17" s="21">
        <f>SUM(C17:M17)+SUM(O17:S17)</f>
        <v>1260</v>
      </c>
      <c r="C17" s="24">
        <v>600</v>
      </c>
      <c r="D17" s="27">
        <v>160</v>
      </c>
      <c r="E17" s="27">
        <v>200</v>
      </c>
      <c r="F17" s="27"/>
      <c r="G17" s="15"/>
      <c r="H17" s="27"/>
      <c r="I17" s="27"/>
      <c r="J17" s="27"/>
      <c r="K17" s="27"/>
      <c r="L17" s="56">
        <v>300</v>
      </c>
      <c r="M17" s="28"/>
      <c r="N17" s="26"/>
      <c r="O17" s="5"/>
      <c r="P17" s="5"/>
      <c r="Q17" s="5"/>
      <c r="R17" s="5"/>
      <c r="S17" s="6"/>
    </row>
    <row r="18" spans="1:19" ht="15">
      <c r="A18" s="37" t="s">
        <v>23</v>
      </c>
      <c r="B18" s="21">
        <f>SUM(C18:M18)+SUM(O18:S18)</f>
        <v>0</v>
      </c>
      <c r="C18" s="25"/>
      <c r="D18" s="27"/>
      <c r="E18" s="27"/>
      <c r="F18" s="27"/>
      <c r="G18" s="27"/>
      <c r="H18" s="27"/>
      <c r="I18" s="27"/>
      <c r="J18" s="27"/>
      <c r="K18" s="27"/>
      <c r="L18" s="27"/>
      <c r="M18" s="28"/>
      <c r="N18" s="26"/>
      <c r="O18" s="5"/>
      <c r="P18" s="5"/>
      <c r="Q18" s="5"/>
      <c r="R18" s="5"/>
      <c r="S18" s="6"/>
    </row>
  </sheetData>
  <sheetProtection/>
  <mergeCells count="6">
    <mergeCell ref="N1:N2"/>
    <mergeCell ref="A1:A2"/>
    <mergeCell ref="B1:B2"/>
    <mergeCell ref="C1:C2"/>
    <mergeCell ref="D1:D2"/>
    <mergeCell ref="E1:E2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4"/>
  <sheetViews>
    <sheetView zoomScale="80" zoomScaleNormal="80" zoomScalePageLayoutView="0" workbookViewId="0" topLeftCell="A20">
      <selection activeCell="I36" sqref="I36"/>
    </sheetView>
  </sheetViews>
  <sheetFormatPr defaultColWidth="9.140625" defaultRowHeight="15"/>
  <cols>
    <col min="1" max="1" width="21.28125" style="0" customWidth="1"/>
    <col min="3" max="3" width="9.28125" style="0" customWidth="1"/>
    <col min="6" max="19" width="10.7109375" style="0" customWidth="1"/>
  </cols>
  <sheetData>
    <row r="1" spans="1:19" ht="15" customHeight="1">
      <c r="A1" s="79" t="s">
        <v>45</v>
      </c>
      <c r="B1" s="81" t="s">
        <v>16</v>
      </c>
      <c r="C1" s="78" t="s">
        <v>153</v>
      </c>
      <c r="D1" s="78" t="s">
        <v>17</v>
      </c>
      <c r="E1" s="78" t="s">
        <v>18</v>
      </c>
      <c r="F1" s="4" t="s">
        <v>24</v>
      </c>
      <c r="G1" s="4" t="s">
        <v>25</v>
      </c>
      <c r="H1" s="4" t="s">
        <v>26</v>
      </c>
      <c r="I1" s="23" t="s">
        <v>27</v>
      </c>
      <c r="J1" s="4" t="s">
        <v>28</v>
      </c>
      <c r="K1" s="4" t="s">
        <v>29</v>
      </c>
      <c r="L1" s="23" t="s">
        <v>30</v>
      </c>
      <c r="M1" s="4" t="s">
        <v>31</v>
      </c>
      <c r="N1" s="77" t="s">
        <v>32</v>
      </c>
      <c r="O1" s="4" t="s">
        <v>33</v>
      </c>
      <c r="P1" s="4" t="s">
        <v>33</v>
      </c>
      <c r="Q1" s="4" t="s">
        <v>33</v>
      </c>
      <c r="R1" s="4" t="s">
        <v>34</v>
      </c>
      <c r="S1" s="4" t="s">
        <v>35</v>
      </c>
    </row>
    <row r="2" spans="1:19" ht="15.75" thickBot="1">
      <c r="A2" s="80"/>
      <c r="B2" s="82"/>
      <c r="C2" s="78"/>
      <c r="D2" s="83"/>
      <c r="E2" s="83"/>
      <c r="F2" s="16"/>
      <c r="G2" s="17"/>
      <c r="H2" s="17"/>
      <c r="I2" s="17"/>
      <c r="J2" s="4"/>
      <c r="K2" s="4"/>
      <c r="L2" s="23"/>
      <c r="M2" s="4"/>
      <c r="N2" s="78"/>
      <c r="O2" s="4"/>
      <c r="P2" s="4"/>
      <c r="Q2" s="4"/>
      <c r="R2" s="4"/>
      <c r="S2" s="4"/>
    </row>
    <row r="3" spans="1:19" ht="15">
      <c r="A3" s="38" t="s">
        <v>164</v>
      </c>
      <c r="B3" s="21">
        <f>SUM(C3:M3)+SUM(O3:S3)</f>
        <v>300</v>
      </c>
      <c r="C3" s="24"/>
      <c r="D3" s="90"/>
      <c r="E3" s="90"/>
      <c r="F3" s="14"/>
      <c r="G3" s="14"/>
      <c r="H3" s="14"/>
      <c r="I3" s="14"/>
      <c r="J3" s="14"/>
      <c r="K3" s="14"/>
      <c r="L3" s="14"/>
      <c r="M3" s="58">
        <v>300</v>
      </c>
      <c r="N3" s="14"/>
      <c r="O3" s="18"/>
      <c r="P3" s="18"/>
      <c r="Q3" s="18"/>
      <c r="R3" s="18"/>
      <c r="S3" s="20"/>
    </row>
    <row r="4" spans="1:19" ht="15">
      <c r="A4" s="38" t="s">
        <v>46</v>
      </c>
      <c r="B4" s="21">
        <f>SUM(C4:M4)+SUM(O4:S4)</f>
        <v>0</v>
      </c>
      <c r="C4" s="24"/>
      <c r="D4" s="15"/>
      <c r="E4" s="15"/>
      <c r="F4" s="14"/>
      <c r="G4" s="14"/>
      <c r="H4" s="14"/>
      <c r="I4" s="14"/>
      <c r="J4" s="14"/>
      <c r="K4" s="14"/>
      <c r="L4" s="14"/>
      <c r="M4" s="14"/>
      <c r="N4" s="14"/>
      <c r="O4" s="18"/>
      <c r="P4" s="18"/>
      <c r="Q4" s="18"/>
      <c r="R4" s="18"/>
      <c r="S4" s="20"/>
    </row>
    <row r="5" spans="1:19" ht="15">
      <c r="A5" s="38" t="s">
        <v>74</v>
      </c>
      <c r="B5" s="21">
        <f>SUM(C5:M5)+SUM(O5:S5)</f>
        <v>20</v>
      </c>
      <c r="C5" s="24"/>
      <c r="D5" s="15">
        <v>20</v>
      </c>
      <c r="E5" s="15"/>
      <c r="F5" s="14"/>
      <c r="G5" s="14"/>
      <c r="H5" s="14"/>
      <c r="I5" s="14"/>
      <c r="J5" s="14"/>
      <c r="K5" s="14"/>
      <c r="L5" s="14"/>
      <c r="M5" s="14"/>
      <c r="N5" s="14"/>
      <c r="O5" s="18"/>
      <c r="P5" s="18"/>
      <c r="Q5" s="18"/>
      <c r="R5" s="18"/>
      <c r="S5" s="20"/>
    </row>
    <row r="6" spans="1:19" ht="15">
      <c r="A6" s="38" t="s">
        <v>59</v>
      </c>
      <c r="B6" s="21">
        <f>SUM(C6:M6)+SUM(O6:S6)</f>
        <v>135</v>
      </c>
      <c r="C6" s="24"/>
      <c r="D6" s="15"/>
      <c r="E6" s="15">
        <v>135</v>
      </c>
      <c r="F6" s="14"/>
      <c r="G6" s="14"/>
      <c r="H6" s="14"/>
      <c r="I6" s="14"/>
      <c r="J6" s="14"/>
      <c r="K6" s="14"/>
      <c r="L6" s="14"/>
      <c r="M6" s="14"/>
      <c r="N6" s="14"/>
      <c r="O6" s="18"/>
      <c r="P6" s="18"/>
      <c r="Q6" s="18"/>
      <c r="R6" s="18"/>
      <c r="S6" s="20"/>
    </row>
    <row r="7" spans="1:19" ht="15">
      <c r="A7" s="38" t="s">
        <v>41</v>
      </c>
      <c r="B7" s="21">
        <f>SUM(C7:M7)+SUM(O7:S7)</f>
        <v>800</v>
      </c>
      <c r="C7" s="24">
        <v>100</v>
      </c>
      <c r="D7" s="15"/>
      <c r="E7" s="15">
        <v>100</v>
      </c>
      <c r="F7" s="14"/>
      <c r="G7" s="58">
        <v>300</v>
      </c>
      <c r="H7" s="63">
        <v>300</v>
      </c>
      <c r="I7" s="14"/>
      <c r="J7" s="14"/>
      <c r="K7" s="14"/>
      <c r="L7" s="14"/>
      <c r="M7" s="14"/>
      <c r="N7" s="14"/>
      <c r="O7" s="18"/>
      <c r="P7" s="18"/>
      <c r="Q7" s="18"/>
      <c r="R7" s="18"/>
      <c r="S7" s="20"/>
    </row>
    <row r="8" spans="1:19" ht="15">
      <c r="A8" s="38" t="s">
        <v>79</v>
      </c>
      <c r="B8" s="21">
        <f>SUM(C8:M8)+SUM(O8:S8)</f>
        <v>0</v>
      </c>
      <c r="C8" s="24"/>
      <c r="D8" s="15"/>
      <c r="E8" s="15"/>
      <c r="F8" s="14"/>
      <c r="G8" s="14"/>
      <c r="H8" s="14"/>
      <c r="I8" s="14"/>
      <c r="J8" s="14"/>
      <c r="K8" s="14"/>
      <c r="L8" s="14"/>
      <c r="M8" s="14"/>
      <c r="N8" s="14"/>
      <c r="O8" s="18"/>
      <c r="P8" s="18"/>
      <c r="Q8" s="18"/>
      <c r="R8" s="18"/>
      <c r="S8" s="20"/>
    </row>
    <row r="9" spans="1:19" ht="15">
      <c r="A9" s="38" t="s">
        <v>130</v>
      </c>
      <c r="B9" s="21">
        <f>SUM(C9:M9)+SUM(O9:S9)</f>
        <v>600</v>
      </c>
      <c r="C9" s="24"/>
      <c r="D9" s="15"/>
      <c r="E9" s="15"/>
      <c r="F9" s="14"/>
      <c r="G9" s="58">
        <v>300</v>
      </c>
      <c r="H9" s="32"/>
      <c r="I9" s="58">
        <v>300</v>
      </c>
      <c r="J9" s="14"/>
      <c r="K9" s="14"/>
      <c r="L9" s="14"/>
      <c r="M9" s="14"/>
      <c r="N9" s="14">
        <v>1</v>
      </c>
      <c r="O9" s="18"/>
      <c r="P9" s="18"/>
      <c r="Q9" s="18"/>
      <c r="R9" s="18"/>
      <c r="S9" s="20"/>
    </row>
    <row r="10" spans="1:19" ht="15">
      <c r="A10" s="39" t="s">
        <v>50</v>
      </c>
      <c r="B10" s="21">
        <f>SUM(C10:M10)+SUM(O10:S10)</f>
        <v>0</v>
      </c>
      <c r="C10" s="24"/>
      <c r="D10" s="40"/>
      <c r="E10" s="40"/>
      <c r="F10" s="14"/>
      <c r="G10" s="14"/>
      <c r="H10" s="14"/>
      <c r="I10" s="14"/>
      <c r="J10" s="14"/>
      <c r="K10" s="14"/>
      <c r="L10" s="14"/>
      <c r="M10" s="14"/>
      <c r="N10" s="40"/>
      <c r="O10" s="18"/>
      <c r="P10" s="18"/>
      <c r="Q10" s="18"/>
      <c r="R10" s="18"/>
      <c r="S10" s="20"/>
    </row>
    <row r="11" spans="1:19" ht="15">
      <c r="A11" s="38" t="s">
        <v>57</v>
      </c>
      <c r="B11" s="21">
        <f>SUM(C11:M11)+SUM(O11:S11)</f>
        <v>380</v>
      </c>
      <c r="C11" s="24"/>
      <c r="D11" s="15">
        <v>80</v>
      </c>
      <c r="E11" s="15"/>
      <c r="F11" s="14"/>
      <c r="G11" s="14"/>
      <c r="H11" s="14"/>
      <c r="I11" s="14"/>
      <c r="J11" s="14"/>
      <c r="K11" s="58">
        <v>300</v>
      </c>
      <c r="L11" s="14"/>
      <c r="M11" s="14"/>
      <c r="N11" s="14"/>
      <c r="O11" s="18"/>
      <c r="P11" s="18"/>
      <c r="Q11" s="18"/>
      <c r="R11" s="18"/>
      <c r="S11" s="20"/>
    </row>
    <row r="12" spans="1:19" ht="15">
      <c r="A12" s="38" t="s">
        <v>55</v>
      </c>
      <c r="B12" s="21">
        <f>SUM(C12:M12)+SUM(O12:S12)</f>
        <v>100</v>
      </c>
      <c r="C12" s="24">
        <v>100</v>
      </c>
      <c r="D12" s="15"/>
      <c r="E12" s="15"/>
      <c r="F12" s="14"/>
      <c r="G12" s="14"/>
      <c r="H12" s="14"/>
      <c r="I12" s="14"/>
      <c r="J12" s="14"/>
      <c r="K12" s="14"/>
      <c r="L12" s="14"/>
      <c r="M12" s="14"/>
      <c r="N12" s="14"/>
      <c r="O12" s="18"/>
      <c r="P12" s="18"/>
      <c r="Q12" s="18"/>
      <c r="R12" s="18"/>
      <c r="S12" s="20"/>
    </row>
    <row r="13" spans="1:19" ht="15">
      <c r="A13" s="38" t="s">
        <v>166</v>
      </c>
      <c r="B13" s="21">
        <f>SUM(C13:M13)+SUM(O13:S13)</f>
        <v>0</v>
      </c>
      <c r="C13" s="24"/>
      <c r="D13" s="15"/>
      <c r="E13" s="15"/>
      <c r="F13" s="14"/>
      <c r="G13" s="14"/>
      <c r="H13" s="14"/>
      <c r="I13" s="14"/>
      <c r="J13" s="14"/>
      <c r="K13" s="14"/>
      <c r="L13" s="14"/>
      <c r="M13" s="14"/>
      <c r="N13" s="14"/>
      <c r="O13" s="18"/>
      <c r="P13" s="18"/>
      <c r="Q13" s="18"/>
      <c r="R13" s="18"/>
      <c r="S13" s="20"/>
    </row>
    <row r="14" spans="1:19" ht="15">
      <c r="A14" s="38" t="s">
        <v>63</v>
      </c>
      <c r="B14" s="21">
        <f>SUM(C14:M14)+SUM(O14:S14)</f>
        <v>0</v>
      </c>
      <c r="C14" s="24"/>
      <c r="D14" s="15"/>
      <c r="E14" s="15"/>
      <c r="F14" s="14"/>
      <c r="G14" s="14"/>
      <c r="H14" s="14"/>
      <c r="I14" s="14"/>
      <c r="J14" s="14"/>
      <c r="K14" s="14"/>
      <c r="L14" s="14"/>
      <c r="M14" s="14"/>
      <c r="N14" s="14"/>
      <c r="O14" s="18"/>
      <c r="P14" s="18"/>
      <c r="Q14" s="18"/>
      <c r="R14" s="18"/>
      <c r="S14" s="20"/>
    </row>
    <row r="15" spans="1:19" ht="15">
      <c r="A15" s="38" t="s">
        <v>147</v>
      </c>
      <c r="B15" s="21">
        <f>SUM(C15:M15)+SUM(O15:S15)</f>
        <v>0</v>
      </c>
      <c r="C15" s="24"/>
      <c r="D15" s="15"/>
      <c r="E15" s="15"/>
      <c r="F15" s="14"/>
      <c r="G15" s="14"/>
      <c r="H15" s="14"/>
      <c r="I15" s="14"/>
      <c r="J15" s="14"/>
      <c r="K15" s="14"/>
      <c r="L15" s="14"/>
      <c r="M15" s="14"/>
      <c r="N15" s="14"/>
      <c r="O15" s="18"/>
      <c r="P15" s="18"/>
      <c r="Q15" s="18"/>
      <c r="R15" s="18"/>
      <c r="S15" s="20"/>
    </row>
    <row r="16" spans="1:19" ht="15">
      <c r="A16" s="38" t="s">
        <v>167</v>
      </c>
      <c r="B16" s="21">
        <f>SUM(C16:M16)+SUM(O16:S16)</f>
        <v>5</v>
      </c>
      <c r="C16" s="24"/>
      <c r="D16" s="15"/>
      <c r="E16" s="15">
        <v>5</v>
      </c>
      <c r="F16" s="14"/>
      <c r="G16" s="14"/>
      <c r="H16" s="14"/>
      <c r="I16" s="14"/>
      <c r="J16" s="14"/>
      <c r="K16" s="14"/>
      <c r="L16" s="14"/>
      <c r="M16" s="14"/>
      <c r="N16" s="14"/>
      <c r="O16" s="18"/>
      <c r="P16" s="18"/>
      <c r="Q16" s="18"/>
      <c r="R16" s="18"/>
      <c r="S16" s="20"/>
    </row>
    <row r="17" spans="1:19" ht="15">
      <c r="A17" s="39" t="s">
        <v>65</v>
      </c>
      <c r="B17" s="21">
        <f>SUM(C17:M17)+SUM(O17:S17)</f>
        <v>0</v>
      </c>
      <c r="C17" s="24"/>
      <c r="D17" s="15"/>
      <c r="E17" s="15"/>
      <c r="F17" s="14"/>
      <c r="G17" s="14"/>
      <c r="H17" s="14"/>
      <c r="I17" s="14"/>
      <c r="J17" s="14"/>
      <c r="K17" s="14"/>
      <c r="L17" s="14"/>
      <c r="M17" s="14"/>
      <c r="N17" s="14"/>
      <c r="O17" s="18"/>
      <c r="P17" s="18"/>
      <c r="Q17" s="18"/>
      <c r="R17" s="18"/>
      <c r="S17" s="20"/>
    </row>
    <row r="18" spans="1:19" ht="15">
      <c r="A18" s="38" t="s">
        <v>48</v>
      </c>
      <c r="B18" s="21">
        <f>SUM(C18:M18)+SUM(O18:S18)</f>
        <v>0</v>
      </c>
      <c r="C18" s="24"/>
      <c r="D18" s="15"/>
      <c r="E18" s="15"/>
      <c r="F18" s="14"/>
      <c r="G18" s="14"/>
      <c r="H18" s="14"/>
      <c r="I18" s="14"/>
      <c r="J18" s="14"/>
      <c r="K18" s="14"/>
      <c r="L18" s="14"/>
      <c r="M18" s="14"/>
      <c r="N18" s="14"/>
      <c r="O18" s="18"/>
      <c r="P18" s="18"/>
      <c r="Q18" s="18"/>
      <c r="R18" s="18"/>
      <c r="S18" s="20"/>
    </row>
    <row r="19" spans="1:19" ht="15">
      <c r="A19" s="38" t="s">
        <v>37</v>
      </c>
      <c r="B19" s="21">
        <f>SUM(C19:M19)+SUM(O19:S19)</f>
        <v>100</v>
      </c>
      <c r="C19" s="24"/>
      <c r="D19" s="90"/>
      <c r="E19" s="90"/>
      <c r="F19" s="14"/>
      <c r="G19" s="14"/>
      <c r="H19" s="32"/>
      <c r="I19" s="14"/>
      <c r="J19" s="14"/>
      <c r="K19" s="14"/>
      <c r="L19" s="14"/>
      <c r="M19" s="14"/>
      <c r="N19" s="14"/>
      <c r="O19" s="71">
        <v>100</v>
      </c>
      <c r="P19" s="18"/>
      <c r="Q19" s="18"/>
      <c r="R19" s="18"/>
      <c r="S19" s="20"/>
    </row>
    <row r="20" spans="1:19" ht="15">
      <c r="A20" s="38" t="s">
        <v>170</v>
      </c>
      <c r="B20" s="21">
        <f>SUM(C20:M20)+SUM(O20:S20)</f>
        <v>0</v>
      </c>
      <c r="C20" s="24"/>
      <c r="D20" s="15"/>
      <c r="E20" s="15"/>
      <c r="F20" s="14"/>
      <c r="G20" s="14"/>
      <c r="H20" s="14"/>
      <c r="I20" s="14"/>
      <c r="J20" s="14"/>
      <c r="K20" s="14"/>
      <c r="L20" s="14"/>
      <c r="M20" s="14"/>
      <c r="N20" s="14"/>
      <c r="O20" s="18"/>
      <c r="P20" s="18"/>
      <c r="Q20" s="18"/>
      <c r="R20" s="18"/>
      <c r="S20" s="20"/>
    </row>
    <row r="21" spans="1:19" ht="15">
      <c r="A21" s="38" t="s">
        <v>62</v>
      </c>
      <c r="B21" s="21">
        <f>SUM(C21:M21)+SUM(O21:S21)</f>
        <v>100</v>
      </c>
      <c r="C21" s="24">
        <v>100</v>
      </c>
      <c r="D21" s="15"/>
      <c r="E21" s="15"/>
      <c r="F21" s="14"/>
      <c r="G21" s="14"/>
      <c r="H21" s="14"/>
      <c r="I21" s="14"/>
      <c r="J21" s="14"/>
      <c r="K21" s="14"/>
      <c r="L21" s="14"/>
      <c r="M21" s="14"/>
      <c r="N21" s="14"/>
      <c r="O21" s="18"/>
      <c r="P21" s="18"/>
      <c r="Q21" s="18"/>
      <c r="R21" s="18"/>
      <c r="S21" s="20"/>
    </row>
    <row r="22" spans="1:19" ht="15">
      <c r="A22" s="38" t="s">
        <v>69</v>
      </c>
      <c r="B22" s="21">
        <f>SUM(C22:M22)+SUM(O22:S22)</f>
        <v>40</v>
      </c>
      <c r="C22" s="24"/>
      <c r="D22" s="15">
        <v>40</v>
      </c>
      <c r="E22" s="15"/>
      <c r="F22" s="14"/>
      <c r="G22" s="14"/>
      <c r="H22" s="14"/>
      <c r="I22" s="14"/>
      <c r="J22" s="14"/>
      <c r="K22" s="14"/>
      <c r="L22" s="14"/>
      <c r="M22" s="14"/>
      <c r="N22" s="14"/>
      <c r="O22" s="18"/>
      <c r="P22" s="18"/>
      <c r="Q22" s="18"/>
      <c r="R22" s="18"/>
      <c r="S22" s="20"/>
    </row>
    <row r="23" spans="1:19" ht="15">
      <c r="A23" s="39" t="s">
        <v>56</v>
      </c>
      <c r="B23" s="21">
        <f>SUM(C23:M23)+SUM(O23:S23)</f>
        <v>40</v>
      </c>
      <c r="C23" s="24"/>
      <c r="D23" s="15">
        <v>40</v>
      </c>
      <c r="E23" s="15"/>
      <c r="F23" s="14"/>
      <c r="G23" s="14"/>
      <c r="H23" s="14"/>
      <c r="I23" s="14"/>
      <c r="J23" s="14"/>
      <c r="K23" s="14"/>
      <c r="L23" s="14"/>
      <c r="M23" s="14"/>
      <c r="N23" s="14"/>
      <c r="O23" s="18"/>
      <c r="P23" s="18"/>
      <c r="Q23" s="18"/>
      <c r="R23" s="18"/>
      <c r="S23" s="20"/>
    </row>
    <row r="24" spans="1:19" ht="15">
      <c r="A24" s="38" t="s">
        <v>169</v>
      </c>
      <c r="B24" s="21">
        <f>SUM(C24:M24)+SUM(O24:S24)</f>
        <v>0</v>
      </c>
      <c r="C24" s="24"/>
      <c r="D24" s="15"/>
      <c r="E24" s="15"/>
      <c r="F24" s="14"/>
      <c r="G24" s="14"/>
      <c r="H24" s="14"/>
      <c r="I24" s="14"/>
      <c r="J24" s="14"/>
      <c r="K24" s="14"/>
      <c r="L24" s="14"/>
      <c r="M24" s="14"/>
      <c r="N24" s="14"/>
      <c r="O24" s="18"/>
      <c r="P24" s="18"/>
      <c r="Q24" s="18"/>
      <c r="R24" s="18"/>
      <c r="S24" s="20"/>
    </row>
    <row r="25" spans="1:19" ht="15">
      <c r="A25" s="38" t="s">
        <v>124</v>
      </c>
      <c r="B25" s="21">
        <f>SUM(C25:M25)+SUM(O25:S25)</f>
        <v>300</v>
      </c>
      <c r="C25" s="24"/>
      <c r="D25" s="15"/>
      <c r="E25" s="15"/>
      <c r="F25" s="14"/>
      <c r="G25" s="14"/>
      <c r="H25" s="14"/>
      <c r="I25" s="58">
        <v>300</v>
      </c>
      <c r="J25" s="14"/>
      <c r="K25" s="14"/>
      <c r="L25" s="14"/>
      <c r="M25" s="14"/>
      <c r="N25" s="14"/>
      <c r="O25" s="18"/>
      <c r="P25" s="18"/>
      <c r="Q25" s="18"/>
      <c r="R25" s="18"/>
      <c r="S25" s="20"/>
    </row>
    <row r="26" spans="1:19" ht="15">
      <c r="A26" s="38" t="s">
        <v>165</v>
      </c>
      <c r="B26" s="21">
        <f>SUM(C26:M26)+SUM(O26:S26)</f>
        <v>1100</v>
      </c>
      <c r="C26" s="24">
        <v>800</v>
      </c>
      <c r="D26" s="15"/>
      <c r="E26" s="15"/>
      <c r="F26" s="14"/>
      <c r="G26" s="14"/>
      <c r="H26" s="14"/>
      <c r="I26" s="14"/>
      <c r="J26" s="14"/>
      <c r="K26" s="14"/>
      <c r="L26" s="14"/>
      <c r="M26" s="14"/>
      <c r="N26" s="14"/>
      <c r="O26" s="71">
        <v>300</v>
      </c>
      <c r="P26" s="18"/>
      <c r="Q26" s="18"/>
      <c r="R26" s="18"/>
      <c r="S26" s="20"/>
    </row>
    <row r="27" spans="1:19" ht="15">
      <c r="A27" s="38" t="s">
        <v>47</v>
      </c>
      <c r="B27" s="21">
        <f>SUM(C27:M27)+SUM(O27:S27)</f>
        <v>0</v>
      </c>
      <c r="C27" s="24"/>
      <c r="D27" s="15"/>
      <c r="E27" s="15"/>
      <c r="F27" s="14"/>
      <c r="G27" s="14"/>
      <c r="H27" s="14"/>
      <c r="I27" s="14"/>
      <c r="J27" s="14"/>
      <c r="K27" s="14"/>
      <c r="L27" s="14"/>
      <c r="M27" s="14"/>
      <c r="N27" s="14"/>
      <c r="O27" s="18"/>
      <c r="P27" s="18"/>
      <c r="Q27" s="18"/>
      <c r="R27" s="18"/>
      <c r="S27" s="20"/>
    </row>
    <row r="28" spans="1:19" ht="15">
      <c r="A28" s="38" t="s">
        <v>39</v>
      </c>
      <c r="B28" s="21">
        <f>SUM(C28:M28)+SUM(O28:S28)</f>
        <v>0</v>
      </c>
      <c r="C28" s="24"/>
      <c r="D28" s="15"/>
      <c r="E28" s="15"/>
      <c r="F28" s="14"/>
      <c r="G28" s="14"/>
      <c r="H28" s="14"/>
      <c r="I28" s="14"/>
      <c r="J28" s="14"/>
      <c r="K28" s="14"/>
      <c r="L28" s="14"/>
      <c r="M28" s="14"/>
      <c r="N28" s="14"/>
      <c r="O28" s="18"/>
      <c r="P28" s="18"/>
      <c r="Q28" s="18"/>
      <c r="R28" s="18"/>
      <c r="S28" s="20"/>
    </row>
    <row r="29" spans="1:19" ht="15">
      <c r="A29" s="38" t="s">
        <v>58</v>
      </c>
      <c r="B29" s="21">
        <f>SUM(C29:M29)+SUM(O29:S29)</f>
        <v>320</v>
      </c>
      <c r="C29" s="24">
        <v>100</v>
      </c>
      <c r="D29" s="15">
        <v>120</v>
      </c>
      <c r="E29" s="15"/>
      <c r="F29" s="14"/>
      <c r="G29" s="14"/>
      <c r="H29" s="14"/>
      <c r="I29" s="63">
        <v>100</v>
      </c>
      <c r="J29" s="14"/>
      <c r="K29" s="14"/>
      <c r="L29" s="14"/>
      <c r="M29" s="14"/>
      <c r="N29" s="14"/>
      <c r="O29" s="18"/>
      <c r="P29" s="18"/>
      <c r="Q29" s="18"/>
      <c r="R29" s="18"/>
      <c r="S29" s="20"/>
    </row>
    <row r="30" spans="1:19" ht="15">
      <c r="A30" s="38" t="s">
        <v>52</v>
      </c>
      <c r="B30" s="21">
        <f>SUM(C30:M30)+SUM(O30:S30)</f>
        <v>230</v>
      </c>
      <c r="C30" s="24"/>
      <c r="D30" s="15">
        <v>80</v>
      </c>
      <c r="E30" s="15">
        <v>150</v>
      </c>
      <c r="F30" s="14"/>
      <c r="G30" s="14"/>
      <c r="H30" s="14"/>
      <c r="I30" s="14"/>
      <c r="J30" s="14"/>
      <c r="K30" s="14"/>
      <c r="L30" s="14"/>
      <c r="M30" s="14"/>
      <c r="N30" s="14"/>
      <c r="O30" s="18"/>
      <c r="P30" s="18"/>
      <c r="Q30" s="18"/>
      <c r="R30" s="18"/>
      <c r="S30" s="20"/>
    </row>
    <row r="31" spans="1:19" ht="15">
      <c r="A31" s="39" t="s">
        <v>86</v>
      </c>
      <c r="B31" s="21">
        <f>SUM(C31:M31)+SUM(O31:S31)</f>
        <v>140</v>
      </c>
      <c r="C31" s="24"/>
      <c r="D31" s="15">
        <v>40</v>
      </c>
      <c r="E31" s="15"/>
      <c r="F31" s="14"/>
      <c r="G31" s="14"/>
      <c r="H31" s="14"/>
      <c r="I31" s="14"/>
      <c r="J31" s="14"/>
      <c r="K31" s="14"/>
      <c r="L31" s="65">
        <v>100</v>
      </c>
      <c r="M31" s="14"/>
      <c r="N31" s="14"/>
      <c r="O31" s="18"/>
      <c r="P31" s="18"/>
      <c r="Q31" s="18"/>
      <c r="R31" s="18"/>
      <c r="S31" s="20"/>
    </row>
    <row r="32" spans="1:19" ht="15">
      <c r="A32" s="39" t="s">
        <v>168</v>
      </c>
      <c r="B32" s="21">
        <f>SUM(C32:M32)+SUM(O32:S32)</f>
        <v>800</v>
      </c>
      <c r="C32" s="24"/>
      <c r="D32" s="15"/>
      <c r="E32" s="15"/>
      <c r="F32" s="14"/>
      <c r="G32" s="63">
        <v>500</v>
      </c>
      <c r="H32" s="14"/>
      <c r="I32" s="14"/>
      <c r="J32" s="14"/>
      <c r="K32" s="14"/>
      <c r="L32" s="63">
        <v>300</v>
      </c>
      <c r="M32" s="14"/>
      <c r="N32" s="14"/>
      <c r="O32" s="18"/>
      <c r="P32" s="18"/>
      <c r="Q32" s="18"/>
      <c r="R32" s="18"/>
      <c r="S32" s="20"/>
    </row>
    <row r="33" spans="1:19" ht="15">
      <c r="A33" s="38" t="s">
        <v>49</v>
      </c>
      <c r="B33" s="21">
        <f>SUM(C33:M33)+SUM(O33:S33)</f>
        <v>250</v>
      </c>
      <c r="C33" s="24">
        <v>100</v>
      </c>
      <c r="D33" s="40"/>
      <c r="E33" s="40"/>
      <c r="F33" s="14"/>
      <c r="G33" s="14"/>
      <c r="H33" s="14"/>
      <c r="I33" s="14"/>
      <c r="J33" s="14"/>
      <c r="K33" s="60">
        <v>50</v>
      </c>
      <c r="L33" s="14"/>
      <c r="M33" s="63">
        <v>100</v>
      </c>
      <c r="N33" s="40"/>
      <c r="O33" s="18"/>
      <c r="P33" s="18"/>
      <c r="Q33" s="18"/>
      <c r="R33" s="18"/>
      <c r="S33" s="20"/>
    </row>
    <row r="34" spans="1:19" ht="15">
      <c r="A34" s="38" t="s">
        <v>51</v>
      </c>
      <c r="B34" s="21">
        <f>SUM(C34:M34)+SUM(O34:S34)</f>
        <v>0</v>
      </c>
      <c r="C34" s="25"/>
      <c r="D34" s="15"/>
      <c r="E34" s="15"/>
      <c r="F34" s="14"/>
      <c r="G34" s="14"/>
      <c r="H34" s="14"/>
      <c r="I34" s="14"/>
      <c r="J34" s="14"/>
      <c r="K34" s="14"/>
      <c r="L34" s="14"/>
      <c r="M34" s="14"/>
      <c r="N34" s="14"/>
      <c r="O34" s="18"/>
      <c r="P34" s="18"/>
      <c r="Q34" s="18"/>
      <c r="R34" s="18"/>
      <c r="S34" s="20"/>
    </row>
  </sheetData>
  <sheetProtection/>
  <mergeCells count="6">
    <mergeCell ref="N1:N2"/>
    <mergeCell ref="A1:A2"/>
    <mergeCell ref="B1:B2"/>
    <mergeCell ref="C1:C2"/>
    <mergeCell ref="D1:D2"/>
    <mergeCell ref="E1:E2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7"/>
  <sheetViews>
    <sheetView zoomScale="90" zoomScaleNormal="90" zoomScalePageLayoutView="0" workbookViewId="0" topLeftCell="A4">
      <selection activeCell="J23" sqref="J23"/>
    </sheetView>
  </sheetViews>
  <sheetFormatPr defaultColWidth="9.140625" defaultRowHeight="15"/>
  <cols>
    <col min="1" max="1" width="23.00390625" style="0" customWidth="1"/>
    <col min="6" max="19" width="10.7109375" style="0" customWidth="1"/>
  </cols>
  <sheetData>
    <row r="1" spans="1:19" ht="15" customHeight="1">
      <c r="A1" s="79" t="s">
        <v>64</v>
      </c>
      <c r="B1" s="81" t="s">
        <v>16</v>
      </c>
      <c r="C1" s="78" t="s">
        <v>153</v>
      </c>
      <c r="D1" s="78" t="s">
        <v>17</v>
      </c>
      <c r="E1" s="78" t="s">
        <v>18</v>
      </c>
      <c r="F1" s="4" t="s">
        <v>24</v>
      </c>
      <c r="G1" s="4" t="s">
        <v>25</v>
      </c>
      <c r="H1" s="4" t="s">
        <v>26</v>
      </c>
      <c r="I1" s="4" t="s">
        <v>27</v>
      </c>
      <c r="J1" s="4" t="s">
        <v>28</v>
      </c>
      <c r="K1" s="23" t="s">
        <v>29</v>
      </c>
      <c r="L1" s="4" t="s">
        <v>30</v>
      </c>
      <c r="M1" s="23" t="s">
        <v>31</v>
      </c>
      <c r="N1" s="77" t="s">
        <v>32</v>
      </c>
      <c r="O1" s="4" t="s">
        <v>33</v>
      </c>
      <c r="P1" s="4" t="s">
        <v>33</v>
      </c>
      <c r="Q1" s="4" t="s">
        <v>33</v>
      </c>
      <c r="R1" s="4" t="s">
        <v>34</v>
      </c>
      <c r="S1" s="4" t="s">
        <v>35</v>
      </c>
    </row>
    <row r="2" spans="1:19" ht="15.75" thickBot="1">
      <c r="A2" s="80"/>
      <c r="B2" s="82"/>
      <c r="C2" s="83"/>
      <c r="D2" s="83"/>
      <c r="E2" s="83"/>
      <c r="F2" s="16"/>
      <c r="G2" s="22"/>
      <c r="H2" s="17"/>
      <c r="I2" s="17"/>
      <c r="J2" s="4"/>
      <c r="K2" s="4"/>
      <c r="L2" s="4"/>
      <c r="M2" s="23"/>
      <c r="N2" s="78"/>
      <c r="O2" s="4"/>
      <c r="P2" s="4"/>
      <c r="Q2" s="4"/>
      <c r="R2" s="4"/>
      <c r="S2" s="4"/>
    </row>
    <row r="3" spans="1:19" ht="15">
      <c r="A3" s="39" t="s">
        <v>177</v>
      </c>
      <c r="B3" s="21">
        <f>SUM(C3:M3)+SUM(O3:S3)</f>
        <v>0</v>
      </c>
      <c r="C3" s="24"/>
      <c r="D3" s="90"/>
      <c r="E3" s="90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8"/>
      <c r="S3" s="20"/>
    </row>
    <row r="4" spans="1:19" ht="15">
      <c r="A4" s="38" t="s">
        <v>174</v>
      </c>
      <c r="B4" s="21">
        <f>SUM(C4:M4)+SUM(O4:S4)</f>
        <v>25</v>
      </c>
      <c r="C4" s="24"/>
      <c r="D4" s="15"/>
      <c r="E4" s="15">
        <v>25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8"/>
      <c r="S4" s="20"/>
    </row>
    <row r="5" spans="1:19" ht="15">
      <c r="A5" s="38" t="s">
        <v>105</v>
      </c>
      <c r="B5" s="21">
        <f>SUM(C5:M5)+SUM(O5:S5)</f>
        <v>0</v>
      </c>
      <c r="C5" s="24"/>
      <c r="D5" s="15"/>
      <c r="E5" s="15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8"/>
      <c r="S5" s="20"/>
    </row>
    <row r="6" spans="1:19" ht="15">
      <c r="A6" s="38" t="s">
        <v>175</v>
      </c>
      <c r="B6" s="21">
        <f>SUM(C6:M6)+SUM(O6:S6)</f>
        <v>0</v>
      </c>
      <c r="C6" s="24"/>
      <c r="D6" s="15"/>
      <c r="E6" s="15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8"/>
      <c r="S6" s="20"/>
    </row>
    <row r="7" spans="1:19" ht="15">
      <c r="A7" s="38" t="s">
        <v>92</v>
      </c>
      <c r="B7" s="21">
        <f>SUM(C7:M7)+SUM(O7:S7)</f>
        <v>0</v>
      </c>
      <c r="C7" s="24"/>
      <c r="D7" s="15"/>
      <c r="E7" s="15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8"/>
      <c r="S7" s="20"/>
    </row>
    <row r="8" spans="1:19" ht="15">
      <c r="A8" s="39" t="s">
        <v>128</v>
      </c>
      <c r="B8" s="21">
        <f>SUM(C8:M8)+SUM(O8:S8)</f>
        <v>40</v>
      </c>
      <c r="C8" s="24"/>
      <c r="D8" s="15">
        <v>40</v>
      </c>
      <c r="E8" s="15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8"/>
      <c r="S8" s="20"/>
    </row>
    <row r="9" spans="1:19" ht="15">
      <c r="A9" s="38" t="s">
        <v>148</v>
      </c>
      <c r="B9" s="21">
        <f>SUM(C9:M9)+SUM(O9:S9)</f>
        <v>300</v>
      </c>
      <c r="C9" s="24"/>
      <c r="D9" s="15"/>
      <c r="E9" s="15"/>
      <c r="F9" s="19"/>
      <c r="G9" s="19"/>
      <c r="H9" s="19"/>
      <c r="I9" s="19"/>
      <c r="J9" s="19"/>
      <c r="K9" s="62">
        <v>300</v>
      </c>
      <c r="L9" s="19"/>
      <c r="M9" s="19"/>
      <c r="N9" s="19"/>
      <c r="O9" s="19"/>
      <c r="P9" s="19"/>
      <c r="Q9" s="19"/>
      <c r="R9" s="18"/>
      <c r="S9" s="20"/>
    </row>
    <row r="10" spans="1:19" ht="15">
      <c r="A10" s="38" t="s">
        <v>88</v>
      </c>
      <c r="B10" s="21">
        <f>SUM(C10:M10)+SUM(O10:S10)</f>
        <v>720</v>
      </c>
      <c r="C10" s="24"/>
      <c r="D10" s="15">
        <v>20</v>
      </c>
      <c r="E10" s="15"/>
      <c r="F10" s="35">
        <v>100</v>
      </c>
      <c r="G10" s="19"/>
      <c r="H10" s="19"/>
      <c r="I10" s="19"/>
      <c r="J10" s="19"/>
      <c r="K10" s="62">
        <v>300</v>
      </c>
      <c r="L10" s="19"/>
      <c r="M10" s="62">
        <v>300</v>
      </c>
      <c r="N10" s="19">
        <v>1</v>
      </c>
      <c r="O10" s="19"/>
      <c r="P10" s="19"/>
      <c r="Q10" s="19"/>
      <c r="R10" s="18"/>
      <c r="S10" s="20"/>
    </row>
    <row r="11" spans="1:19" ht="15">
      <c r="A11" s="38" t="s">
        <v>131</v>
      </c>
      <c r="B11" s="21">
        <f>SUM(C11:M11)+SUM(O11:S11)</f>
        <v>0</v>
      </c>
      <c r="C11" s="24"/>
      <c r="D11" s="15"/>
      <c r="E11" s="15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8"/>
      <c r="S11" s="20"/>
    </row>
    <row r="12" spans="1:19" ht="15">
      <c r="A12" s="38" t="s">
        <v>178</v>
      </c>
      <c r="B12" s="21">
        <f>SUM(C12:M12)+SUM(O12:S12)</f>
        <v>55</v>
      </c>
      <c r="C12" s="24"/>
      <c r="D12" s="15"/>
      <c r="E12" s="15">
        <v>55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8"/>
      <c r="S12" s="20"/>
    </row>
    <row r="13" spans="1:19" ht="15">
      <c r="A13" s="38" t="s">
        <v>173</v>
      </c>
      <c r="B13" s="21">
        <f>SUM(C13:M13)+SUM(O13:S13)</f>
        <v>300</v>
      </c>
      <c r="C13" s="24"/>
      <c r="D13" s="15"/>
      <c r="E13" s="15"/>
      <c r="F13" s="19"/>
      <c r="G13" s="19"/>
      <c r="H13" s="19"/>
      <c r="I13" s="62">
        <v>300</v>
      </c>
      <c r="J13" s="19"/>
      <c r="K13" s="19"/>
      <c r="L13" s="19"/>
      <c r="M13" s="19"/>
      <c r="N13" s="19"/>
      <c r="O13" s="19"/>
      <c r="P13" s="19"/>
      <c r="Q13" s="19"/>
      <c r="R13" s="18"/>
      <c r="S13" s="20"/>
    </row>
    <row r="14" spans="1:19" ht="15">
      <c r="A14" s="38" t="s">
        <v>137</v>
      </c>
      <c r="B14" s="21">
        <f>SUM(C14:M14)+SUM(O14:S14)</f>
        <v>160</v>
      </c>
      <c r="C14" s="24"/>
      <c r="D14" s="15">
        <v>60</v>
      </c>
      <c r="E14" s="15">
        <v>100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8"/>
      <c r="S14" s="20"/>
    </row>
    <row r="15" spans="1:19" ht="15">
      <c r="A15" s="38" t="s">
        <v>154</v>
      </c>
      <c r="B15" s="21">
        <f>SUM(C15:M15)+SUM(O15:S15)</f>
        <v>900</v>
      </c>
      <c r="C15" s="24"/>
      <c r="D15" s="15"/>
      <c r="E15" s="15"/>
      <c r="F15" s="19"/>
      <c r="G15" s="62">
        <v>300</v>
      </c>
      <c r="H15" s="19"/>
      <c r="I15" s="62">
        <v>300</v>
      </c>
      <c r="J15" s="19"/>
      <c r="K15" s="62">
        <v>300</v>
      </c>
      <c r="L15" s="19"/>
      <c r="M15" s="19"/>
      <c r="N15" s="19">
        <v>2</v>
      </c>
      <c r="O15" s="19"/>
      <c r="P15" s="19"/>
      <c r="Q15" s="19"/>
      <c r="R15" s="18"/>
      <c r="S15" s="20"/>
    </row>
    <row r="16" spans="1:19" ht="15">
      <c r="A16" s="89" t="s">
        <v>78</v>
      </c>
      <c r="B16" s="21">
        <f>SUM(C16:M16)+SUM(O16:S16)</f>
        <v>0</v>
      </c>
      <c r="C16" s="24"/>
      <c r="D16" s="15"/>
      <c r="E16" s="15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8"/>
      <c r="S16" s="20"/>
    </row>
    <row r="17" spans="1:19" ht="15">
      <c r="A17" s="38" t="s">
        <v>68</v>
      </c>
      <c r="B17" s="21">
        <f>SUM(C17:M17)+SUM(O17:S17)</f>
        <v>300</v>
      </c>
      <c r="C17" s="24"/>
      <c r="D17" s="40"/>
      <c r="E17" s="40"/>
      <c r="F17" s="19"/>
      <c r="G17" s="19"/>
      <c r="H17" s="19"/>
      <c r="I17" s="19"/>
      <c r="J17" s="19"/>
      <c r="K17" s="68">
        <v>300</v>
      </c>
      <c r="L17" s="19"/>
      <c r="M17" s="19"/>
      <c r="N17" s="19"/>
      <c r="O17" s="19"/>
      <c r="P17" s="19"/>
      <c r="Q17" s="19"/>
      <c r="R17" s="18"/>
      <c r="S17" s="20"/>
    </row>
    <row r="18" spans="1:19" ht="15">
      <c r="A18" s="38" t="s">
        <v>70</v>
      </c>
      <c r="B18" s="21">
        <f>SUM(C18:M18)+SUM(O18:S18)</f>
        <v>0</v>
      </c>
      <c r="C18" s="24"/>
      <c r="D18" s="15"/>
      <c r="E18" s="15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8"/>
      <c r="S18" s="20"/>
    </row>
    <row r="19" spans="1:19" ht="15">
      <c r="A19" s="38" t="s">
        <v>84</v>
      </c>
      <c r="B19" s="21">
        <f>SUM(C19:M19)+SUM(O19:S19)</f>
        <v>0</v>
      </c>
      <c r="C19" s="24"/>
      <c r="D19" s="15"/>
      <c r="E19" s="15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8"/>
      <c r="S19" s="20"/>
    </row>
    <row r="20" spans="1:19" ht="15">
      <c r="A20" s="39" t="s">
        <v>176</v>
      </c>
      <c r="B20" s="21">
        <f>SUM(C20:M20)+SUM(O20:S20)</f>
        <v>0</v>
      </c>
      <c r="C20" s="24"/>
      <c r="D20" s="90"/>
      <c r="E20" s="90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8"/>
      <c r="S20" s="20"/>
    </row>
    <row r="21" spans="1:19" ht="15">
      <c r="A21" s="38" t="s">
        <v>81</v>
      </c>
      <c r="B21" s="21">
        <f>SUM(C21:M21)+SUM(O21:S21)</f>
        <v>0</v>
      </c>
      <c r="C21" s="24"/>
      <c r="D21" s="15"/>
      <c r="E21" s="15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8"/>
      <c r="S21" s="20"/>
    </row>
    <row r="22" spans="1:19" ht="15">
      <c r="A22" s="38" t="s">
        <v>179</v>
      </c>
      <c r="B22" s="21">
        <f>SUM(C22:M22)+SUM(O22:S22)</f>
        <v>300</v>
      </c>
      <c r="C22" s="24"/>
      <c r="D22" s="15"/>
      <c r="E22" s="15"/>
      <c r="F22" s="19"/>
      <c r="G22" s="19"/>
      <c r="H22" s="19"/>
      <c r="I22" s="62">
        <v>300</v>
      </c>
      <c r="J22" s="19"/>
      <c r="K22" s="19"/>
      <c r="L22" s="19"/>
      <c r="M22" s="19"/>
      <c r="N22" s="19"/>
      <c r="O22" s="19"/>
      <c r="P22" s="19"/>
      <c r="Q22" s="19"/>
      <c r="R22" s="18"/>
      <c r="S22" s="20"/>
    </row>
    <row r="23" spans="1:19" ht="15">
      <c r="A23" s="38" t="s">
        <v>76</v>
      </c>
      <c r="B23" s="21">
        <f>SUM(C23:M23)+SUM(O23:S23)</f>
        <v>0</v>
      </c>
      <c r="C23" s="24"/>
      <c r="D23" s="15"/>
      <c r="E23" s="15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8"/>
      <c r="S23" s="20"/>
    </row>
    <row r="24" spans="1:19" ht="15">
      <c r="A24" s="38" t="s">
        <v>53</v>
      </c>
      <c r="B24" s="21">
        <f>SUM(C24:M24)+SUM(O24:S24)</f>
        <v>0</v>
      </c>
      <c r="C24" s="24"/>
      <c r="D24" s="15"/>
      <c r="E24" s="15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8"/>
      <c r="S24" s="20"/>
    </row>
    <row r="25" spans="1:19" ht="15">
      <c r="A25" s="38" t="s">
        <v>82</v>
      </c>
      <c r="B25" s="21">
        <f>SUM(C25:M25)+SUM(O25:S25)</f>
        <v>300</v>
      </c>
      <c r="C25" s="24">
        <v>300</v>
      </c>
      <c r="D25" s="15"/>
      <c r="E25" s="15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8"/>
      <c r="S25" s="20"/>
    </row>
    <row r="26" spans="1:19" ht="15">
      <c r="A26" s="38" t="s">
        <v>172</v>
      </c>
      <c r="B26" s="21">
        <f>SUM(C26:M26)+SUM(O26:S26)</f>
        <v>345</v>
      </c>
      <c r="C26" s="24"/>
      <c r="D26" s="15"/>
      <c r="E26" s="15">
        <v>45</v>
      </c>
      <c r="F26" s="19"/>
      <c r="G26" s="19"/>
      <c r="H26" s="19"/>
      <c r="I26" s="19"/>
      <c r="J26" s="19"/>
      <c r="K26" s="19"/>
      <c r="L26" s="19"/>
      <c r="M26" s="62">
        <v>300</v>
      </c>
      <c r="N26" s="19"/>
      <c r="O26" s="19"/>
      <c r="P26" s="19"/>
      <c r="Q26" s="19"/>
      <c r="R26" s="18"/>
      <c r="S26" s="20"/>
    </row>
    <row r="27" spans="1:19" ht="15">
      <c r="A27" s="38" t="s">
        <v>60</v>
      </c>
      <c r="B27" s="21">
        <f>SUM(C27:M27)+SUM(O27:S27)</f>
        <v>0</v>
      </c>
      <c r="C27" s="24"/>
      <c r="D27" s="15"/>
      <c r="E27" s="15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8"/>
      <c r="S27" s="20"/>
    </row>
    <row r="28" spans="1:19" ht="15">
      <c r="A28" s="38" t="s">
        <v>111</v>
      </c>
      <c r="B28" s="21">
        <f>SUM(C28:M28)+SUM(O28:S28)</f>
        <v>315</v>
      </c>
      <c r="C28" s="24"/>
      <c r="D28" s="15"/>
      <c r="E28" s="15">
        <v>15</v>
      </c>
      <c r="F28" s="19"/>
      <c r="G28" s="62">
        <v>300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8"/>
      <c r="S28" s="20"/>
    </row>
    <row r="29" spans="1:19" ht="15">
      <c r="A29" s="38" t="s">
        <v>54</v>
      </c>
      <c r="B29" s="21">
        <f>SUM(C29:M29)+SUM(O29:S29)</f>
        <v>300</v>
      </c>
      <c r="C29" s="24"/>
      <c r="D29" s="15"/>
      <c r="E29" s="15"/>
      <c r="F29" s="19"/>
      <c r="G29" s="19"/>
      <c r="H29" s="19"/>
      <c r="I29" s="62">
        <v>300</v>
      </c>
      <c r="J29" s="19"/>
      <c r="K29" s="19"/>
      <c r="L29" s="19"/>
      <c r="M29" s="19"/>
      <c r="N29" s="19"/>
      <c r="O29" s="19"/>
      <c r="P29" s="19"/>
      <c r="Q29" s="19"/>
      <c r="R29" s="18"/>
      <c r="S29" s="20"/>
    </row>
    <row r="30" spans="1:19" ht="15">
      <c r="A30" s="38" t="s">
        <v>83</v>
      </c>
      <c r="B30" s="21">
        <f>SUM(C30:M30)+SUM(O30:S30)</f>
        <v>160</v>
      </c>
      <c r="C30" s="24">
        <v>100</v>
      </c>
      <c r="D30" s="15">
        <v>60</v>
      </c>
      <c r="E30" s="15"/>
      <c r="F30" s="19"/>
      <c r="G30" s="19"/>
      <c r="H30" s="49"/>
      <c r="I30" s="19"/>
      <c r="J30" s="19"/>
      <c r="K30" s="19"/>
      <c r="L30" s="19"/>
      <c r="M30" s="19"/>
      <c r="N30" s="19"/>
      <c r="O30" s="19"/>
      <c r="P30" s="19"/>
      <c r="Q30" s="19"/>
      <c r="R30" s="18"/>
      <c r="S30" s="20"/>
    </row>
    <row r="31" spans="1:19" ht="15">
      <c r="A31" s="38" t="s">
        <v>150</v>
      </c>
      <c r="B31" s="21">
        <f>SUM(C31:M31)+SUM(O31:S31)</f>
        <v>50</v>
      </c>
      <c r="C31" s="24"/>
      <c r="D31" s="15"/>
      <c r="E31" s="15"/>
      <c r="F31" s="35">
        <v>50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8"/>
      <c r="S31" s="20"/>
    </row>
    <row r="32" spans="1:19" ht="15">
      <c r="A32" s="38" t="s">
        <v>171</v>
      </c>
      <c r="B32" s="21">
        <f>SUM(C32:M32)+SUM(O32:S32)</f>
        <v>50</v>
      </c>
      <c r="C32" s="24"/>
      <c r="D32" s="40"/>
      <c r="E32" s="40"/>
      <c r="F32" s="19"/>
      <c r="G32" s="19"/>
      <c r="H32" s="66">
        <v>50</v>
      </c>
      <c r="I32" s="19"/>
      <c r="J32" s="19"/>
      <c r="K32" s="19"/>
      <c r="L32" s="19"/>
      <c r="M32" s="19"/>
      <c r="N32" s="19"/>
      <c r="O32" s="19"/>
      <c r="P32" s="19"/>
      <c r="Q32" s="19"/>
      <c r="R32" s="18"/>
      <c r="S32" s="20"/>
    </row>
    <row r="33" spans="1:19" ht="15">
      <c r="A33" s="39" t="s">
        <v>95</v>
      </c>
      <c r="B33" s="21">
        <f>SUM(C33:M33)+SUM(O33:S33)</f>
        <v>1300</v>
      </c>
      <c r="C33" s="24"/>
      <c r="D33" s="15"/>
      <c r="E33" s="15"/>
      <c r="F33" s="19"/>
      <c r="G33" s="19"/>
      <c r="H33" s="19"/>
      <c r="I33" s="62">
        <v>300</v>
      </c>
      <c r="J33" s="19"/>
      <c r="K33" s="68">
        <v>500</v>
      </c>
      <c r="L33" s="68">
        <v>500</v>
      </c>
      <c r="M33" s="19"/>
      <c r="N33" s="19"/>
      <c r="O33" s="19"/>
      <c r="P33" s="19"/>
      <c r="Q33" s="19"/>
      <c r="R33" s="18"/>
      <c r="S33" s="20"/>
    </row>
    <row r="34" spans="1:19" ht="15">
      <c r="A34" s="48" t="s">
        <v>36</v>
      </c>
      <c r="B34" s="21">
        <f>SUM(C34:M34)+SUM(O34:S34)</f>
        <v>50</v>
      </c>
      <c r="C34" s="25"/>
      <c r="D34" s="15"/>
      <c r="E34" s="15"/>
      <c r="F34" s="91">
        <v>50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18"/>
      <c r="S34" s="20"/>
    </row>
    <row r="35" spans="1:19" ht="15">
      <c r="A35" s="41"/>
      <c r="B35" s="42"/>
      <c r="C35" s="43"/>
      <c r="D35" s="44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6"/>
      <c r="S35" s="46"/>
    </row>
    <row r="36" spans="1:19" ht="15">
      <c r="A36" s="41"/>
      <c r="B36" s="42"/>
      <c r="C36" s="43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6"/>
      <c r="S36" s="46"/>
    </row>
    <row r="37" spans="1:19" ht="15">
      <c r="A37" s="41"/>
      <c r="B37" s="42"/>
      <c r="C37" s="43"/>
      <c r="D37" s="44"/>
      <c r="E37" s="44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6"/>
      <c r="S37" s="46"/>
    </row>
    <row r="38" spans="1:19" ht="15">
      <c r="A38" s="41"/>
      <c r="B38" s="42"/>
      <c r="C38" s="43"/>
      <c r="D38" s="44"/>
      <c r="E38" s="44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6"/>
      <c r="S38" s="46"/>
    </row>
    <row r="39" spans="1:19" ht="15">
      <c r="A39" s="41"/>
      <c r="B39" s="42"/>
      <c r="C39" s="43"/>
      <c r="D39" s="44"/>
      <c r="E39" s="44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6"/>
      <c r="S39" s="46"/>
    </row>
    <row r="40" spans="1:19" ht="15">
      <c r="A40" s="41"/>
      <c r="B40" s="42"/>
      <c r="C40" s="43"/>
      <c r="D40" s="44"/>
      <c r="E40" s="44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6"/>
      <c r="S40" s="46"/>
    </row>
    <row r="41" spans="1:19" ht="15">
      <c r="A41" s="41"/>
      <c r="B41" s="42"/>
      <c r="C41" s="43"/>
      <c r="D41" s="44"/>
      <c r="E41" s="44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6"/>
      <c r="S41" s="46"/>
    </row>
    <row r="42" spans="1:19" ht="15">
      <c r="A42" s="41"/>
      <c r="B42" s="42"/>
      <c r="C42" s="43"/>
      <c r="D42" s="44"/>
      <c r="E42" s="44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6"/>
      <c r="S42" s="46"/>
    </row>
    <row r="43" spans="1:19" ht="15">
      <c r="A43" s="41"/>
      <c r="B43" s="42"/>
      <c r="C43" s="43"/>
      <c r="D43" s="44"/>
      <c r="E43" s="44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6"/>
      <c r="S43" s="46"/>
    </row>
    <row r="44" spans="1:19" ht="15">
      <c r="A44" s="41"/>
      <c r="B44" s="42"/>
      <c r="C44" s="43"/>
      <c r="D44" s="44"/>
      <c r="E44" s="44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6"/>
      <c r="S44" s="46"/>
    </row>
    <row r="45" spans="1:19" ht="15">
      <c r="A45" s="41"/>
      <c r="B45" s="42"/>
      <c r="C45" s="43"/>
      <c r="D45" s="44"/>
      <c r="E45" s="44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6"/>
      <c r="S45" s="46"/>
    </row>
    <row r="46" spans="1:19" ht="15">
      <c r="A46" s="46"/>
      <c r="B46" s="42"/>
      <c r="C46" s="43"/>
      <c r="D46" s="44"/>
      <c r="E46" s="44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6"/>
      <c r="S46" s="46"/>
    </row>
    <row r="47" spans="1:19" ht="15">
      <c r="A47" s="41"/>
      <c r="B47" s="42"/>
      <c r="C47" s="43"/>
      <c r="D47" s="44"/>
      <c r="E47" s="44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6"/>
      <c r="S47" s="46"/>
    </row>
    <row r="48" spans="1:19" ht="15">
      <c r="A48" s="41"/>
      <c r="B48" s="42"/>
      <c r="C48" s="43"/>
      <c r="D48" s="44"/>
      <c r="E48" s="44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6"/>
      <c r="S48" s="46"/>
    </row>
    <row r="49" spans="1:19" ht="15">
      <c r="A49" s="41"/>
      <c r="B49" s="42"/>
      <c r="C49" s="43"/>
      <c r="D49" s="44"/>
      <c r="E49" s="44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6"/>
      <c r="S49" s="46"/>
    </row>
    <row r="50" spans="1:19" ht="15">
      <c r="A50" s="41"/>
      <c r="B50" s="42"/>
      <c r="C50" s="43"/>
      <c r="D50" s="44"/>
      <c r="E50" s="44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6"/>
      <c r="S50" s="46"/>
    </row>
    <row r="51" spans="1:19" ht="15">
      <c r="A51" s="41"/>
      <c r="B51" s="42"/>
      <c r="C51" s="43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6"/>
      <c r="S51" s="46"/>
    </row>
    <row r="52" spans="1:19" ht="15">
      <c r="A52" s="41"/>
      <c r="B52" s="42"/>
      <c r="C52" s="43"/>
      <c r="D52" s="44"/>
      <c r="E52" s="44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6"/>
      <c r="S52" s="46"/>
    </row>
    <row r="53" spans="1:19" ht="15">
      <c r="A53" s="41"/>
      <c r="B53" s="42"/>
      <c r="C53" s="43"/>
      <c r="D53" s="44"/>
      <c r="E53" s="44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6"/>
      <c r="S53" s="46"/>
    </row>
    <row r="54" spans="1:19" ht="15">
      <c r="A54" s="46"/>
      <c r="B54" s="42"/>
      <c r="C54" s="43"/>
      <c r="D54" s="44"/>
      <c r="E54" s="44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6"/>
      <c r="S54" s="46"/>
    </row>
    <row r="55" spans="1:19" ht="15">
      <c r="A55" s="41"/>
      <c r="B55" s="42"/>
      <c r="C55" s="43"/>
      <c r="D55" s="44"/>
      <c r="E55" s="44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6"/>
      <c r="S55" s="46"/>
    </row>
    <row r="56" spans="1:19" ht="15">
      <c r="A56" s="41"/>
      <c r="B56" s="42"/>
      <c r="C56" s="43"/>
      <c r="D56" s="44"/>
      <c r="E56" s="44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6"/>
      <c r="S56" s="46"/>
    </row>
    <row r="57" spans="1:19" ht="15">
      <c r="A57" s="41"/>
      <c r="B57" s="42"/>
      <c r="C57" s="43"/>
      <c r="D57" s="44"/>
      <c r="E57" s="44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6"/>
      <c r="S57" s="46"/>
    </row>
    <row r="58" spans="1:19" ht="15">
      <c r="A58" s="41"/>
      <c r="B58" s="42"/>
      <c r="C58" s="43"/>
      <c r="D58" s="44"/>
      <c r="E58" s="44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6"/>
      <c r="S58" s="46"/>
    </row>
    <row r="59" spans="1:19" ht="15">
      <c r="A59" s="41"/>
      <c r="B59" s="42"/>
      <c r="C59" s="43"/>
      <c r="D59" s="44"/>
      <c r="E59" s="44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6"/>
      <c r="S59" s="46"/>
    </row>
    <row r="60" spans="1:19" ht="15">
      <c r="A60" s="41"/>
      <c r="B60" s="42"/>
      <c r="C60" s="43"/>
      <c r="D60" s="44"/>
      <c r="E60" s="44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6"/>
      <c r="S60" s="46"/>
    </row>
    <row r="61" spans="1:19" ht="15">
      <c r="A61" s="41"/>
      <c r="B61" s="42"/>
      <c r="C61" s="43"/>
      <c r="D61" s="44"/>
      <c r="E61" s="44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6"/>
      <c r="S61" s="46"/>
    </row>
    <row r="62" spans="1:19" ht="15">
      <c r="A62" s="46"/>
      <c r="B62" s="42"/>
      <c r="C62" s="43"/>
      <c r="D62" s="44"/>
      <c r="E62" s="44"/>
      <c r="F62" s="47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6"/>
      <c r="S62" s="46"/>
    </row>
    <row r="63" spans="1:19" ht="15">
      <c r="A63" s="41"/>
      <c r="B63" s="42"/>
      <c r="C63" s="43"/>
      <c r="D63" s="44"/>
      <c r="E63" s="44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6"/>
      <c r="S63" s="46"/>
    </row>
    <row r="64" spans="1:19" ht="15">
      <c r="A64" s="41"/>
      <c r="B64" s="42"/>
      <c r="C64" s="43"/>
      <c r="D64" s="44"/>
      <c r="E64" s="44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6"/>
      <c r="S64" s="46"/>
    </row>
    <row r="65" spans="1:19" ht="15">
      <c r="A65" s="41"/>
      <c r="B65" s="42"/>
      <c r="C65" s="43"/>
      <c r="D65" s="44"/>
      <c r="E65" s="44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6"/>
      <c r="S65" s="46"/>
    </row>
    <row r="66" spans="1:19" ht="15">
      <c r="A66" s="41"/>
      <c r="B66" s="42"/>
      <c r="C66" s="43"/>
      <c r="D66" s="44"/>
      <c r="E66" s="44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6"/>
      <c r="S66" s="46"/>
    </row>
    <row r="67" spans="1:19" ht="15">
      <c r="A67" s="41"/>
      <c r="B67" s="42"/>
      <c r="C67" s="43"/>
      <c r="D67" s="44"/>
      <c r="E67" s="44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6"/>
      <c r="S67" s="46"/>
    </row>
  </sheetData>
  <sheetProtection/>
  <mergeCells count="6">
    <mergeCell ref="N1:N2"/>
    <mergeCell ref="A1:A2"/>
    <mergeCell ref="B1:B2"/>
    <mergeCell ref="C1:C2"/>
    <mergeCell ref="D1:D2"/>
    <mergeCell ref="E1:E2"/>
  </mergeCells>
  <printOptions/>
  <pageMargins left="0.7" right="0.7" top="0.787401575" bottom="0.7874015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7"/>
  <sheetViews>
    <sheetView zoomScale="80" zoomScaleNormal="80" zoomScalePageLayoutView="0" workbookViewId="0" topLeftCell="A11">
      <selection activeCell="A30" sqref="A30"/>
    </sheetView>
  </sheetViews>
  <sheetFormatPr defaultColWidth="9.140625" defaultRowHeight="15"/>
  <cols>
    <col min="1" max="1" width="20.7109375" style="0" customWidth="1"/>
    <col min="6" max="20" width="10.7109375" style="0" customWidth="1"/>
  </cols>
  <sheetData>
    <row r="1" spans="1:20" ht="15" customHeight="1">
      <c r="A1" s="79" t="s">
        <v>112</v>
      </c>
      <c r="B1" s="81" t="s">
        <v>16</v>
      </c>
      <c r="C1" s="78" t="s">
        <v>153</v>
      </c>
      <c r="D1" s="78" t="s">
        <v>17</v>
      </c>
      <c r="E1" s="78" t="s">
        <v>18</v>
      </c>
      <c r="F1" s="4" t="s">
        <v>24</v>
      </c>
      <c r="G1" s="23" t="s">
        <v>25</v>
      </c>
      <c r="H1" s="23"/>
      <c r="I1" s="4" t="s">
        <v>26</v>
      </c>
      <c r="J1" s="4" t="s">
        <v>27</v>
      </c>
      <c r="K1" s="4" t="s">
        <v>28</v>
      </c>
      <c r="L1" s="23" t="s">
        <v>29</v>
      </c>
      <c r="M1" s="4" t="s">
        <v>30</v>
      </c>
      <c r="N1" s="23" t="s">
        <v>31</v>
      </c>
      <c r="O1" s="77" t="s">
        <v>32</v>
      </c>
      <c r="P1" s="4" t="s">
        <v>33</v>
      </c>
      <c r="Q1" s="4" t="s">
        <v>33</v>
      </c>
      <c r="R1" s="4" t="s">
        <v>33</v>
      </c>
      <c r="S1" s="4" t="s">
        <v>34</v>
      </c>
      <c r="T1" s="4" t="s">
        <v>35</v>
      </c>
    </row>
    <row r="2" spans="1:20" ht="15.75" thickBot="1">
      <c r="A2" s="80"/>
      <c r="B2" s="82"/>
      <c r="C2" s="83"/>
      <c r="D2" s="83"/>
      <c r="E2" s="83"/>
      <c r="F2" s="16"/>
      <c r="G2" s="22"/>
      <c r="H2" s="22"/>
      <c r="I2" s="17"/>
      <c r="J2" s="17"/>
      <c r="K2" s="4"/>
      <c r="L2" s="4"/>
      <c r="M2" s="4"/>
      <c r="N2" s="23"/>
      <c r="O2" s="78"/>
      <c r="P2" s="4"/>
      <c r="Q2" s="4"/>
      <c r="R2" s="4"/>
      <c r="S2" s="4"/>
      <c r="T2" s="4"/>
    </row>
    <row r="3" spans="1:20" ht="15">
      <c r="A3" s="38" t="s">
        <v>102</v>
      </c>
      <c r="B3" s="21">
        <f>SUM(C3:N3)+SUM(P3:T3)</f>
        <v>0</v>
      </c>
      <c r="C3" s="87"/>
      <c r="D3" s="87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5"/>
      <c r="Q3" s="5"/>
      <c r="R3" s="5"/>
      <c r="S3" s="5"/>
      <c r="T3" s="6"/>
    </row>
    <row r="4" spans="1:20" ht="15">
      <c r="A4" s="38" t="s">
        <v>100</v>
      </c>
      <c r="B4" s="21">
        <f>SUM(C4:N4)+SUM(P4:T4)</f>
        <v>0</v>
      </c>
      <c r="C4" s="31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4"/>
      <c r="P4" s="18"/>
      <c r="Q4" s="18"/>
      <c r="R4" s="18"/>
      <c r="S4" s="5"/>
      <c r="T4" s="6"/>
    </row>
    <row r="5" spans="1:20" ht="15">
      <c r="A5" s="51" t="s">
        <v>189</v>
      </c>
      <c r="B5" s="21">
        <f>SUM(C5:N5)+SUM(P5:T5)</f>
        <v>600</v>
      </c>
      <c r="C5" s="87"/>
      <c r="D5" s="73"/>
      <c r="E5" s="73"/>
      <c r="F5" s="73"/>
      <c r="G5" s="58">
        <v>300</v>
      </c>
      <c r="H5" s="73"/>
      <c r="I5" s="73"/>
      <c r="J5" s="7">
        <v>300</v>
      </c>
      <c r="K5" s="73"/>
      <c r="L5" s="73"/>
      <c r="M5" s="73"/>
      <c r="N5" s="73"/>
      <c r="O5" s="73">
        <v>1</v>
      </c>
      <c r="P5" s="5"/>
      <c r="Q5" s="5"/>
      <c r="R5" s="5"/>
      <c r="S5" s="5"/>
      <c r="T5" s="6"/>
    </row>
    <row r="6" spans="1:20" ht="15">
      <c r="A6" s="38" t="s">
        <v>129</v>
      </c>
      <c r="B6" s="21">
        <f>SUM(C6:N6)+SUM(P6:T6)</f>
        <v>0</v>
      </c>
      <c r="C6" s="31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4"/>
      <c r="P6" s="18"/>
      <c r="Q6" s="18"/>
      <c r="R6" s="18"/>
      <c r="S6" s="18"/>
      <c r="T6" s="20"/>
    </row>
    <row r="7" spans="1:20" ht="15">
      <c r="A7" s="38" t="s">
        <v>186</v>
      </c>
      <c r="B7" s="21">
        <f>SUM(C7:N7)+SUM(P7:T7)</f>
        <v>0</v>
      </c>
      <c r="C7" s="87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5"/>
      <c r="Q7" s="5"/>
      <c r="R7" s="5"/>
      <c r="S7" s="5"/>
      <c r="T7" s="6"/>
    </row>
    <row r="8" spans="1:20" ht="15">
      <c r="A8" s="38" t="s">
        <v>185</v>
      </c>
      <c r="B8" s="21">
        <f>SUM(C8:N8)+SUM(P8:T8)</f>
        <v>1300</v>
      </c>
      <c r="C8" s="87">
        <v>1000</v>
      </c>
      <c r="D8" s="73"/>
      <c r="E8" s="73"/>
      <c r="F8" s="73"/>
      <c r="G8" s="73"/>
      <c r="H8" s="73"/>
      <c r="I8" s="73"/>
      <c r="J8" s="73"/>
      <c r="K8" s="73"/>
      <c r="L8" s="58">
        <v>300</v>
      </c>
      <c r="M8" s="73"/>
      <c r="N8" s="73"/>
      <c r="O8" s="73"/>
      <c r="P8" s="5"/>
      <c r="Q8" s="5"/>
      <c r="R8" s="5"/>
      <c r="S8" s="5"/>
      <c r="T8" s="6"/>
    </row>
    <row r="9" spans="1:20" ht="15">
      <c r="A9" s="38" t="s">
        <v>158</v>
      </c>
      <c r="B9" s="21">
        <f>SUM(C9:N9)+SUM(P9:T9)</f>
        <v>600</v>
      </c>
      <c r="C9" s="87"/>
      <c r="D9" s="73"/>
      <c r="E9" s="73"/>
      <c r="F9" s="58">
        <v>300</v>
      </c>
      <c r="G9" s="73"/>
      <c r="H9" s="73"/>
      <c r="I9" s="73"/>
      <c r="J9" s="73"/>
      <c r="K9" s="73"/>
      <c r="L9" s="73"/>
      <c r="M9" s="7">
        <v>300</v>
      </c>
      <c r="N9" s="73"/>
      <c r="O9" s="73"/>
      <c r="P9" s="5"/>
      <c r="Q9" s="5"/>
      <c r="R9" s="5"/>
      <c r="S9" s="5"/>
      <c r="T9" s="6"/>
    </row>
    <row r="10" spans="1:20" ht="15">
      <c r="A10" s="38" t="s">
        <v>157</v>
      </c>
      <c r="B10" s="21">
        <f>SUM(C10:N10)+SUM(P10:T10)</f>
        <v>415</v>
      </c>
      <c r="C10" s="87"/>
      <c r="D10" s="73"/>
      <c r="E10" s="73">
        <v>15</v>
      </c>
      <c r="F10" s="73"/>
      <c r="G10" s="73"/>
      <c r="H10" s="73"/>
      <c r="I10" s="73"/>
      <c r="J10" s="73"/>
      <c r="K10" s="73"/>
      <c r="L10" s="63">
        <v>100</v>
      </c>
      <c r="M10" s="73"/>
      <c r="N10" s="12">
        <v>300</v>
      </c>
      <c r="O10" s="73"/>
      <c r="P10" s="5"/>
      <c r="Q10" s="5"/>
      <c r="R10" s="5"/>
      <c r="S10" s="5"/>
      <c r="T10" s="6"/>
    </row>
    <row r="11" spans="1:20" ht="15">
      <c r="A11" s="38" t="s">
        <v>149</v>
      </c>
      <c r="B11" s="21">
        <f>SUM(C11:N11)+SUM(P11:T11)</f>
        <v>600</v>
      </c>
      <c r="C11" s="87"/>
      <c r="D11" s="73"/>
      <c r="E11" s="73"/>
      <c r="F11" s="73"/>
      <c r="G11" s="73"/>
      <c r="H11" s="73"/>
      <c r="I11" s="73"/>
      <c r="J11" s="67">
        <v>300</v>
      </c>
      <c r="K11" s="73"/>
      <c r="L11" s="73"/>
      <c r="M11" s="58">
        <v>300</v>
      </c>
      <c r="N11" s="73"/>
      <c r="O11" s="73">
        <v>1</v>
      </c>
      <c r="P11" s="5"/>
      <c r="Q11" s="5"/>
      <c r="R11" s="5"/>
      <c r="S11" s="5"/>
      <c r="T11" s="6"/>
    </row>
    <row r="12" spans="1:20" ht="15">
      <c r="A12" s="38" t="s">
        <v>96</v>
      </c>
      <c r="B12" s="21">
        <f>SUM(C12:N12)+SUM(P12:T12)</f>
        <v>400</v>
      </c>
      <c r="C12" s="87"/>
      <c r="D12" s="73"/>
      <c r="E12" s="73">
        <v>100</v>
      </c>
      <c r="F12" s="73"/>
      <c r="G12" s="73"/>
      <c r="H12" s="73"/>
      <c r="I12" s="73"/>
      <c r="J12" s="73"/>
      <c r="K12" s="73"/>
      <c r="L12" s="73"/>
      <c r="M12" s="58">
        <v>300</v>
      </c>
      <c r="N12" s="73"/>
      <c r="O12" s="73"/>
      <c r="P12" s="5"/>
      <c r="Q12" s="5"/>
      <c r="R12" s="5"/>
      <c r="S12" s="5"/>
      <c r="T12" s="6"/>
    </row>
    <row r="13" spans="1:20" ht="15">
      <c r="A13" s="51" t="s">
        <v>193</v>
      </c>
      <c r="B13" s="21">
        <f>SUM(C13:N13)+SUM(P13:T13)</f>
        <v>100</v>
      </c>
      <c r="C13" s="87">
        <v>100</v>
      </c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5"/>
      <c r="Q13" s="5"/>
      <c r="R13" s="5"/>
      <c r="S13" s="5"/>
      <c r="T13" s="6"/>
    </row>
    <row r="14" spans="1:20" ht="15">
      <c r="A14" s="38" t="s">
        <v>156</v>
      </c>
      <c r="B14" s="21">
        <f>SUM(C14:N14)+SUM(P14:T14)</f>
        <v>0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5"/>
      <c r="Q14" s="5"/>
      <c r="R14" s="5"/>
      <c r="S14" s="5"/>
      <c r="T14" s="6"/>
    </row>
    <row r="15" spans="1:20" ht="15">
      <c r="A15" s="38" t="s">
        <v>136</v>
      </c>
      <c r="B15" s="21">
        <f>SUM(C15:N15)+SUM(P15:T15)</f>
        <v>0</v>
      </c>
      <c r="C15" s="32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4"/>
      <c r="P15" s="18"/>
      <c r="Q15" s="18"/>
      <c r="R15" s="18"/>
      <c r="S15" s="5"/>
      <c r="T15" s="6"/>
    </row>
    <row r="16" spans="1:20" ht="15">
      <c r="A16" s="53" t="s">
        <v>77</v>
      </c>
      <c r="B16" s="21">
        <f>SUM(C16:N16)+SUM(P16:T16)</f>
        <v>600</v>
      </c>
      <c r="C16" s="73"/>
      <c r="D16" s="73"/>
      <c r="E16" s="73"/>
      <c r="F16" s="73"/>
      <c r="G16" s="58">
        <v>300</v>
      </c>
      <c r="H16" s="73"/>
      <c r="I16" s="73"/>
      <c r="J16" s="73"/>
      <c r="K16" s="58">
        <v>300</v>
      </c>
      <c r="L16" s="73"/>
      <c r="M16" s="73"/>
      <c r="N16" s="73"/>
      <c r="O16" s="73">
        <v>1</v>
      </c>
      <c r="P16" s="5"/>
      <c r="Q16" s="5"/>
      <c r="R16" s="5"/>
      <c r="S16" s="5"/>
      <c r="T16" s="6"/>
    </row>
    <row r="17" spans="1:20" ht="15">
      <c r="A17" s="51" t="s">
        <v>127</v>
      </c>
      <c r="B17" s="21">
        <f>SUM(C17:N17)+SUM(P17:T17)</f>
        <v>1000</v>
      </c>
      <c r="C17" s="73">
        <v>100</v>
      </c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58">
        <v>300</v>
      </c>
      <c r="O17" s="73"/>
      <c r="P17" s="71">
        <v>300</v>
      </c>
      <c r="Q17" s="71">
        <v>300</v>
      </c>
      <c r="R17" s="5"/>
      <c r="S17" s="5"/>
      <c r="T17" s="6"/>
    </row>
    <row r="18" spans="1:20" ht="15">
      <c r="A18" s="38" t="s">
        <v>91</v>
      </c>
      <c r="B18" s="21">
        <f>SUM(C18:N18)+SUM(P18:T18)</f>
        <v>0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5"/>
      <c r="Q18" s="5"/>
      <c r="R18" s="5"/>
      <c r="S18" s="5"/>
      <c r="T18" s="6"/>
    </row>
    <row r="19" spans="1:20" ht="15">
      <c r="A19" s="51" t="s">
        <v>194</v>
      </c>
      <c r="B19" s="21">
        <f>SUM(C19:N19)+SUM(P19:T19)</f>
        <v>400</v>
      </c>
      <c r="C19" s="73">
        <v>100</v>
      </c>
      <c r="D19" s="73"/>
      <c r="E19" s="73"/>
      <c r="F19" s="73"/>
      <c r="G19" s="73"/>
      <c r="H19" s="73"/>
      <c r="I19" s="73"/>
      <c r="J19" s="7">
        <v>300</v>
      </c>
      <c r="K19" s="73"/>
      <c r="L19" s="73"/>
      <c r="M19" s="73"/>
      <c r="N19" s="73"/>
      <c r="O19" s="73"/>
      <c r="P19" s="5"/>
      <c r="Q19" s="5"/>
      <c r="R19" s="5"/>
      <c r="S19" s="5"/>
      <c r="T19" s="6"/>
    </row>
    <row r="20" spans="1:20" ht="15">
      <c r="A20" s="38" t="s">
        <v>133</v>
      </c>
      <c r="B20" s="21">
        <f>SUM(C20:N20)+SUM(P20:T20)</f>
        <v>550</v>
      </c>
      <c r="C20" s="32"/>
      <c r="D20" s="15"/>
      <c r="E20" s="15"/>
      <c r="F20" s="59">
        <v>50</v>
      </c>
      <c r="G20" s="15"/>
      <c r="H20" s="15"/>
      <c r="I20" s="56">
        <v>500</v>
      </c>
      <c r="J20" s="15"/>
      <c r="K20" s="15"/>
      <c r="L20" s="15"/>
      <c r="M20" s="15"/>
      <c r="N20" s="15"/>
      <c r="O20" s="14"/>
      <c r="P20" s="18"/>
      <c r="Q20" s="18"/>
      <c r="R20" s="18"/>
      <c r="S20" s="5"/>
      <c r="T20" s="6"/>
    </row>
    <row r="21" spans="1:20" ht="15">
      <c r="A21" s="38" t="s">
        <v>97</v>
      </c>
      <c r="B21" s="21">
        <f>SUM(C21:N21)+SUM(P21:T21)</f>
        <v>900</v>
      </c>
      <c r="C21" s="73">
        <v>600</v>
      </c>
      <c r="D21" s="73"/>
      <c r="E21" s="73"/>
      <c r="F21" s="73"/>
      <c r="G21" s="73"/>
      <c r="H21" s="73"/>
      <c r="I21" s="73"/>
      <c r="J21" s="73"/>
      <c r="K21" s="63">
        <v>300</v>
      </c>
      <c r="L21" s="73"/>
      <c r="M21" s="73"/>
      <c r="N21" s="73"/>
      <c r="O21" s="73"/>
      <c r="P21" s="5"/>
      <c r="Q21" s="5"/>
      <c r="R21" s="5"/>
      <c r="S21" s="5"/>
      <c r="T21" s="6"/>
    </row>
    <row r="22" spans="1:20" ht="15">
      <c r="A22" s="38" t="s">
        <v>181</v>
      </c>
      <c r="B22" s="21">
        <f>SUM(C22:N22)+SUM(P22:T22)</f>
        <v>0</v>
      </c>
      <c r="C22" s="32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4"/>
      <c r="P22" s="18"/>
      <c r="Q22" s="18"/>
      <c r="R22" s="18"/>
      <c r="S22" s="5"/>
      <c r="T22" s="6"/>
    </row>
    <row r="23" spans="1:20" ht="15">
      <c r="A23" s="38" t="s">
        <v>108</v>
      </c>
      <c r="B23" s="21">
        <f>SUM(C23:N23)+SUM(P23:T23)</f>
        <v>395</v>
      </c>
      <c r="C23" s="88"/>
      <c r="D23" s="15"/>
      <c r="E23" s="15">
        <v>45</v>
      </c>
      <c r="F23" s="57">
        <v>300</v>
      </c>
      <c r="G23" s="15"/>
      <c r="H23" s="15"/>
      <c r="I23" s="15"/>
      <c r="J23" s="15"/>
      <c r="K23" s="59">
        <v>50</v>
      </c>
      <c r="L23" s="15"/>
      <c r="M23" s="15"/>
      <c r="N23" s="15"/>
      <c r="O23" s="14"/>
      <c r="P23" s="18"/>
      <c r="Q23" s="18"/>
      <c r="R23" s="18"/>
      <c r="S23" s="5"/>
      <c r="T23" s="6"/>
    </row>
    <row r="24" spans="1:20" ht="15">
      <c r="A24" s="38" t="s">
        <v>139</v>
      </c>
      <c r="B24" s="21">
        <f>SUM(C24:N24)+SUM(P24:T24)</f>
        <v>0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5"/>
      <c r="Q24" s="5"/>
      <c r="R24" s="5"/>
      <c r="S24" s="5"/>
      <c r="T24" s="6"/>
    </row>
    <row r="25" spans="1:20" ht="15">
      <c r="A25" s="38" t="s">
        <v>140</v>
      </c>
      <c r="B25" s="21">
        <f>SUM(C25:N25)+SUM(P25:T25)</f>
        <v>0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2"/>
      <c r="N25" s="73"/>
      <c r="O25" s="73"/>
      <c r="P25" s="5"/>
      <c r="Q25" s="5"/>
      <c r="R25" s="5"/>
      <c r="S25" s="5"/>
      <c r="T25" s="6"/>
    </row>
    <row r="26" spans="1:20" ht="15">
      <c r="A26" s="38" t="s">
        <v>109</v>
      </c>
      <c r="B26" s="54">
        <f>SUM(C26:N26)+SUM(P26:T26)</f>
        <v>570</v>
      </c>
      <c r="C26" s="36"/>
      <c r="D26" s="36">
        <v>60</v>
      </c>
      <c r="E26" s="36">
        <v>510</v>
      </c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</row>
    <row r="27" spans="1:20" ht="15">
      <c r="A27" s="38" t="s">
        <v>104</v>
      </c>
      <c r="B27" s="54">
        <f>SUM(C27:N27)+SUM(P27:T27)</f>
        <v>300</v>
      </c>
      <c r="C27" s="36"/>
      <c r="D27" s="36"/>
      <c r="E27" s="36"/>
      <c r="F27" s="36"/>
      <c r="G27" s="58">
        <v>300</v>
      </c>
      <c r="H27" s="36"/>
      <c r="I27" s="36"/>
      <c r="J27" s="36"/>
      <c r="K27" s="36"/>
      <c r="L27" s="73"/>
      <c r="M27" s="73"/>
      <c r="N27" s="36"/>
      <c r="O27" s="36"/>
      <c r="P27" s="36"/>
      <c r="Q27" s="36"/>
      <c r="R27" s="36"/>
      <c r="S27" s="36"/>
      <c r="T27" s="36"/>
    </row>
    <row r="28" spans="1:20" ht="15">
      <c r="A28" s="38" t="s">
        <v>182</v>
      </c>
      <c r="B28" s="54">
        <f>SUM(C28:N28)+SUM(P28:T28)</f>
        <v>0</v>
      </c>
      <c r="C28" s="32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4"/>
      <c r="P28" s="14"/>
      <c r="Q28" s="14"/>
      <c r="R28" s="14"/>
      <c r="S28" s="73"/>
      <c r="T28" s="73"/>
    </row>
    <row r="29" spans="1:20" ht="15">
      <c r="A29" s="51" t="s">
        <v>187</v>
      </c>
      <c r="B29" s="54">
        <f>SUM(C29:N29)+SUM(P29:T29)</f>
        <v>650</v>
      </c>
      <c r="C29" s="36"/>
      <c r="D29" s="36"/>
      <c r="E29" s="36">
        <v>350</v>
      </c>
      <c r="F29" s="58">
        <v>300</v>
      </c>
      <c r="G29" s="36"/>
      <c r="H29" s="36"/>
      <c r="I29" s="36"/>
      <c r="J29" s="73"/>
      <c r="K29" s="36"/>
      <c r="L29" s="36"/>
      <c r="M29" s="36"/>
      <c r="N29" s="36"/>
      <c r="O29" s="36"/>
      <c r="P29" s="36"/>
      <c r="Q29" s="36"/>
      <c r="R29" s="36"/>
      <c r="S29" s="36"/>
      <c r="T29" s="36"/>
    </row>
    <row r="30" spans="1:20" ht="15">
      <c r="A30" s="51" t="s">
        <v>196</v>
      </c>
      <c r="B30" s="54">
        <f>SUM(C30:N30)+SUM(P30:T30)</f>
        <v>0</v>
      </c>
      <c r="C30" s="36"/>
      <c r="D30" s="36"/>
      <c r="E30" s="36"/>
      <c r="F30" s="36"/>
      <c r="G30" s="36"/>
      <c r="H30" s="36"/>
      <c r="I30" s="36"/>
      <c r="J30" s="73"/>
      <c r="K30" s="36"/>
      <c r="L30" s="36"/>
      <c r="M30" s="73"/>
      <c r="N30" s="36"/>
      <c r="O30" s="36"/>
      <c r="P30" s="36"/>
      <c r="Q30" s="36"/>
      <c r="R30" s="36"/>
      <c r="S30" s="36"/>
      <c r="T30" s="36"/>
    </row>
    <row r="31" spans="1:20" ht="15">
      <c r="A31" s="38" t="s">
        <v>107</v>
      </c>
      <c r="B31" s="54">
        <f>SUM(C31:N31)+SUM(P31:T31)</f>
        <v>300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63">
        <v>300</v>
      </c>
      <c r="N31" s="73"/>
      <c r="O31" s="36"/>
      <c r="P31" s="73"/>
      <c r="Q31" s="73"/>
      <c r="R31" s="36"/>
      <c r="S31" s="36"/>
      <c r="T31" s="36"/>
    </row>
    <row r="32" spans="1:20" ht="15">
      <c r="A32" s="38" t="s">
        <v>132</v>
      </c>
      <c r="B32" s="54">
        <f>SUM(C32:N32)+SUM(P32:T32)</f>
        <v>0</v>
      </c>
      <c r="C32" s="36"/>
      <c r="D32" s="36"/>
      <c r="E32" s="36"/>
      <c r="F32" s="36"/>
      <c r="G32" s="73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</row>
    <row r="33" spans="1:20" ht="15">
      <c r="A33" s="38" t="s">
        <v>66</v>
      </c>
      <c r="B33" s="54">
        <f>SUM(C33:N33)+SUM(P33:T33)</f>
        <v>90</v>
      </c>
      <c r="C33" s="32"/>
      <c r="D33" s="15">
        <v>40</v>
      </c>
      <c r="E33" s="15"/>
      <c r="F33" s="15"/>
      <c r="G33" s="61"/>
      <c r="H33" s="15"/>
      <c r="I33" s="59">
        <v>50</v>
      </c>
      <c r="J33" s="15"/>
      <c r="K33" s="15"/>
      <c r="L33" s="15"/>
      <c r="M33" s="15"/>
      <c r="N33" s="15"/>
      <c r="O33" s="14"/>
      <c r="P33" s="14"/>
      <c r="Q33" s="14"/>
      <c r="R33" s="14"/>
      <c r="S33" s="73"/>
      <c r="T33" s="73"/>
    </row>
    <row r="34" spans="1:20" ht="15">
      <c r="A34" s="38" t="s">
        <v>80</v>
      </c>
      <c r="B34" s="54">
        <f>SUM(C34:N34)+SUM(P34:T34)</f>
        <v>100</v>
      </c>
      <c r="C34" s="32"/>
      <c r="D34" s="15"/>
      <c r="E34" s="15"/>
      <c r="F34" s="15"/>
      <c r="G34" s="15"/>
      <c r="H34" s="15"/>
      <c r="I34" s="15"/>
      <c r="J34" s="15"/>
      <c r="K34" s="15"/>
      <c r="L34" s="15"/>
      <c r="M34" s="56">
        <v>100</v>
      </c>
      <c r="N34" s="15"/>
      <c r="O34" s="14"/>
      <c r="P34" s="14"/>
      <c r="Q34" s="14"/>
      <c r="R34" s="14"/>
      <c r="S34" s="73"/>
      <c r="T34" s="73"/>
    </row>
    <row r="35" spans="1:20" ht="15">
      <c r="A35" s="38" t="s">
        <v>152</v>
      </c>
      <c r="B35" s="54">
        <f>SUM(C35:N35)+SUM(P35:T35)</f>
        <v>600</v>
      </c>
      <c r="C35" s="36"/>
      <c r="D35" s="36"/>
      <c r="E35" s="36"/>
      <c r="F35" s="36"/>
      <c r="G35" s="73"/>
      <c r="H35" s="73"/>
      <c r="I35" s="36"/>
      <c r="J35" s="36"/>
      <c r="K35" s="36"/>
      <c r="L35" s="58">
        <v>300</v>
      </c>
      <c r="M35" s="36"/>
      <c r="N35" s="58">
        <v>300</v>
      </c>
      <c r="O35" s="36">
        <v>1</v>
      </c>
      <c r="P35" s="36"/>
      <c r="Q35" s="36"/>
      <c r="R35" s="36"/>
      <c r="S35" s="36"/>
      <c r="T35" s="36"/>
    </row>
    <row r="36" spans="1:20" ht="15">
      <c r="A36" s="38" t="s">
        <v>138</v>
      </c>
      <c r="B36" s="54">
        <f>SUM(C36:N36)+SUM(P36:T36)</f>
        <v>300</v>
      </c>
      <c r="C36" s="32"/>
      <c r="D36" s="15"/>
      <c r="E36" s="15"/>
      <c r="F36" s="57">
        <v>300</v>
      </c>
      <c r="G36" s="15"/>
      <c r="H36" s="15"/>
      <c r="I36" s="15"/>
      <c r="J36" s="15"/>
      <c r="K36" s="15"/>
      <c r="L36" s="15"/>
      <c r="M36" s="15"/>
      <c r="N36" s="15"/>
      <c r="O36" s="14"/>
      <c r="P36" s="14"/>
      <c r="Q36" s="14"/>
      <c r="R36" s="14"/>
      <c r="S36" s="73"/>
      <c r="T36" s="73"/>
    </row>
    <row r="37" spans="1:20" ht="15">
      <c r="A37" s="38" t="s">
        <v>72</v>
      </c>
      <c r="B37" s="54">
        <f>SUM(C37:N37)+SUM(P37:T37)</f>
        <v>300</v>
      </c>
      <c r="C37" s="36"/>
      <c r="D37" s="36"/>
      <c r="E37" s="36"/>
      <c r="F37" s="36"/>
      <c r="G37" s="36"/>
      <c r="H37" s="36"/>
      <c r="I37" s="36"/>
      <c r="J37" s="36"/>
      <c r="K37" s="36"/>
      <c r="L37" s="63">
        <v>300</v>
      </c>
      <c r="M37" s="73"/>
      <c r="N37" s="36"/>
      <c r="O37" s="36"/>
      <c r="P37" s="36"/>
      <c r="Q37" s="36"/>
      <c r="R37" s="36"/>
      <c r="S37" s="36"/>
      <c r="T37" s="36"/>
    </row>
    <row r="38" spans="1:20" ht="15">
      <c r="A38" s="51" t="s">
        <v>195</v>
      </c>
      <c r="B38" s="54">
        <f>SUM(C38:N38)+SUM(P38:T38)</f>
        <v>200</v>
      </c>
      <c r="C38" s="36"/>
      <c r="D38" s="36">
        <v>140</v>
      </c>
      <c r="E38" s="36">
        <v>60</v>
      </c>
      <c r="F38" s="36"/>
      <c r="G38" s="32"/>
      <c r="H38" s="36"/>
      <c r="I38" s="73"/>
      <c r="J38" s="36"/>
      <c r="K38" s="73"/>
      <c r="L38" s="36"/>
      <c r="M38" s="36"/>
      <c r="N38" s="36"/>
      <c r="O38" s="36"/>
      <c r="P38" s="36"/>
      <c r="Q38" s="36"/>
      <c r="R38" s="36"/>
      <c r="S38" s="36"/>
      <c r="T38" s="36"/>
    </row>
    <row r="39" spans="1:20" ht="15">
      <c r="A39" s="51" t="s">
        <v>190</v>
      </c>
      <c r="B39" s="54">
        <f>SUM(C39:N39)+SUM(P39:T39)</f>
        <v>800</v>
      </c>
      <c r="C39" s="36"/>
      <c r="D39" s="36"/>
      <c r="E39" s="36">
        <v>500</v>
      </c>
      <c r="F39" s="36"/>
      <c r="G39" s="73"/>
      <c r="H39" s="36"/>
      <c r="I39" s="36"/>
      <c r="J39" s="36"/>
      <c r="K39" s="73"/>
      <c r="L39" s="63">
        <v>300</v>
      </c>
      <c r="M39" s="36"/>
      <c r="N39" s="36"/>
      <c r="O39" s="36"/>
      <c r="P39" s="36"/>
      <c r="Q39" s="36"/>
      <c r="R39" s="36"/>
      <c r="S39" s="36"/>
      <c r="T39" s="36"/>
    </row>
    <row r="40" spans="1:20" ht="15">
      <c r="A40" s="38" t="s">
        <v>141</v>
      </c>
      <c r="B40" s="54">
        <f>SUM(C40:N40)+SUM(P40:T40)</f>
        <v>400</v>
      </c>
      <c r="C40" s="88"/>
      <c r="D40" s="15"/>
      <c r="E40" s="15">
        <v>50</v>
      </c>
      <c r="F40" s="15"/>
      <c r="G40" s="64">
        <v>50</v>
      </c>
      <c r="H40" s="15"/>
      <c r="I40" s="15"/>
      <c r="J40" s="15"/>
      <c r="K40" s="15"/>
      <c r="L40" s="15"/>
      <c r="M40" s="57">
        <v>300</v>
      </c>
      <c r="N40" s="15"/>
      <c r="O40" s="14"/>
      <c r="P40" s="14"/>
      <c r="Q40" s="14"/>
      <c r="R40" s="14"/>
      <c r="S40" s="73"/>
      <c r="T40" s="73"/>
    </row>
    <row r="41" spans="1:20" ht="15">
      <c r="A41" s="38" t="s">
        <v>93</v>
      </c>
      <c r="B41" s="54">
        <f>SUM(C41:N41)+SUM(P41:T41)</f>
        <v>0</v>
      </c>
      <c r="C41" s="36"/>
      <c r="D41" s="36"/>
      <c r="E41" s="36"/>
      <c r="F41" s="73"/>
      <c r="G41" s="36"/>
      <c r="H41" s="36"/>
      <c r="I41" s="36"/>
      <c r="J41" s="36"/>
      <c r="K41" s="36"/>
      <c r="L41" s="36"/>
      <c r="M41" s="73"/>
      <c r="N41" s="36"/>
      <c r="O41" s="36"/>
      <c r="P41" s="36"/>
      <c r="Q41" s="36"/>
      <c r="R41" s="36"/>
      <c r="S41" s="36"/>
      <c r="T41" s="36"/>
    </row>
    <row r="42" spans="1:20" ht="15">
      <c r="A42" s="38" t="s">
        <v>98</v>
      </c>
      <c r="B42" s="54">
        <f>SUM(C42:N42)+SUM(P42:T42)</f>
        <v>0</v>
      </c>
      <c r="C42" s="88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4"/>
      <c r="P42" s="14"/>
      <c r="Q42" s="14"/>
      <c r="R42" s="14"/>
      <c r="S42" s="73"/>
      <c r="T42" s="73"/>
    </row>
    <row r="43" spans="1:20" ht="15">
      <c r="A43" s="38" t="s">
        <v>89</v>
      </c>
      <c r="B43" s="54">
        <f>SUM(C43:N43)+SUM(P43:T43)</f>
        <v>0</v>
      </c>
      <c r="C43" s="36"/>
      <c r="D43" s="36"/>
      <c r="E43" s="36"/>
      <c r="F43" s="36"/>
      <c r="G43" s="36"/>
      <c r="H43" s="36"/>
      <c r="I43" s="36"/>
      <c r="J43" s="36"/>
      <c r="K43" s="36"/>
      <c r="L43" s="73"/>
      <c r="M43" s="36"/>
      <c r="N43" s="36"/>
      <c r="O43" s="36"/>
      <c r="P43" s="36"/>
      <c r="Q43" s="36"/>
      <c r="R43" s="36"/>
      <c r="S43" s="36"/>
      <c r="T43" s="36"/>
    </row>
    <row r="44" spans="1:20" ht="15">
      <c r="A44" s="38" t="s">
        <v>155</v>
      </c>
      <c r="B44" s="54">
        <f>SUM(C44:N44)+SUM(P44:T44)</f>
        <v>600</v>
      </c>
      <c r="C44" s="36"/>
      <c r="D44" s="36"/>
      <c r="E44" s="36">
        <v>50</v>
      </c>
      <c r="F44" s="36"/>
      <c r="G44" s="36"/>
      <c r="H44" s="36"/>
      <c r="I44" s="65">
        <v>50</v>
      </c>
      <c r="J44" s="36"/>
      <c r="K44" s="36"/>
      <c r="L44" s="36"/>
      <c r="M44" s="63">
        <v>500</v>
      </c>
      <c r="N44" s="36"/>
      <c r="O44" s="36"/>
      <c r="P44" s="36"/>
      <c r="Q44" s="36"/>
      <c r="R44" s="36"/>
      <c r="S44" s="36"/>
      <c r="T44" s="36"/>
    </row>
    <row r="45" spans="1:20" ht="15">
      <c r="A45" s="38" t="s">
        <v>85</v>
      </c>
      <c r="B45" s="54">
        <f>SUM(C45:N45)+SUM(P45:T45)</f>
        <v>0</v>
      </c>
      <c r="C45" s="32"/>
      <c r="D45" s="15"/>
      <c r="E45" s="15"/>
      <c r="F45" s="15"/>
      <c r="G45" s="15"/>
      <c r="H45" s="15"/>
      <c r="I45" s="27"/>
      <c r="J45" s="15"/>
      <c r="K45" s="15"/>
      <c r="L45" s="15"/>
      <c r="M45" s="15"/>
      <c r="N45" s="15"/>
      <c r="O45" s="14"/>
      <c r="P45" s="14"/>
      <c r="Q45" s="14"/>
      <c r="R45" s="14"/>
      <c r="S45" s="73"/>
      <c r="T45" s="73"/>
    </row>
    <row r="46" spans="1:20" ht="15">
      <c r="A46" s="38" t="s">
        <v>99</v>
      </c>
      <c r="B46" s="54">
        <f>SUM(C46:N46)+SUM(P46:T46)</f>
        <v>0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>
        <v>1</v>
      </c>
      <c r="P46" s="36"/>
      <c r="Q46" s="36"/>
      <c r="R46" s="36"/>
      <c r="S46" s="36"/>
      <c r="T46" s="36"/>
    </row>
    <row r="47" spans="1:20" ht="15">
      <c r="A47" s="38" t="s">
        <v>103</v>
      </c>
      <c r="B47" s="54">
        <f>SUM(C47:N47)+SUM(P47:T47)</f>
        <v>50</v>
      </c>
      <c r="C47" s="88"/>
      <c r="D47" s="15"/>
      <c r="E47" s="15"/>
      <c r="F47" s="15"/>
      <c r="G47" s="59">
        <v>50</v>
      </c>
      <c r="H47" s="15"/>
      <c r="I47" s="15"/>
      <c r="J47" s="15"/>
      <c r="K47" s="15"/>
      <c r="L47" s="15"/>
      <c r="M47" s="15"/>
      <c r="N47" s="15"/>
      <c r="O47" s="14"/>
      <c r="P47" s="14"/>
      <c r="Q47" s="14"/>
      <c r="R47" s="14"/>
      <c r="S47" s="73"/>
      <c r="T47" s="73"/>
    </row>
    <row r="48" spans="1:20" ht="15">
      <c r="A48" s="38" t="s">
        <v>87</v>
      </c>
      <c r="B48" s="54">
        <f>SUM(C48:N48)+SUM(P48:T48)</f>
        <v>90</v>
      </c>
      <c r="C48" s="32"/>
      <c r="D48" s="15">
        <v>40</v>
      </c>
      <c r="E48" s="15">
        <v>50</v>
      </c>
      <c r="F48" s="15"/>
      <c r="G48" s="15"/>
      <c r="H48" s="15"/>
      <c r="I48" s="61"/>
      <c r="J48" s="15"/>
      <c r="K48" s="15"/>
      <c r="L48" s="15"/>
      <c r="M48" s="15"/>
      <c r="N48" s="15"/>
      <c r="O48" s="14"/>
      <c r="P48" s="14"/>
      <c r="Q48" s="14"/>
      <c r="R48" s="14"/>
      <c r="S48" s="73"/>
      <c r="T48" s="73"/>
    </row>
    <row r="49" spans="1:20" ht="15">
      <c r="A49" s="50" t="s">
        <v>134</v>
      </c>
      <c r="B49" s="54">
        <f>SUM(C49:N49)+SUM(P49:T49)</f>
        <v>860</v>
      </c>
      <c r="C49" s="36"/>
      <c r="D49" s="36">
        <v>20</v>
      </c>
      <c r="E49" s="36">
        <v>540</v>
      </c>
      <c r="F49" s="36"/>
      <c r="G49" s="36"/>
      <c r="H49" s="36"/>
      <c r="I49" s="36"/>
      <c r="J49" s="63">
        <v>300</v>
      </c>
      <c r="K49" s="36"/>
      <c r="L49" s="73"/>
      <c r="M49" s="36"/>
      <c r="N49" s="73"/>
      <c r="O49" s="36"/>
      <c r="P49" s="36"/>
      <c r="Q49" s="36"/>
      <c r="R49" s="36"/>
      <c r="S49" s="36"/>
      <c r="T49" s="36"/>
    </row>
    <row r="50" spans="1:20" ht="15">
      <c r="A50" s="50" t="s">
        <v>135</v>
      </c>
      <c r="B50" s="54">
        <f>SUM(C50:N50)+SUM(P50:T50)</f>
        <v>600</v>
      </c>
      <c r="C50" s="36"/>
      <c r="D50" s="36"/>
      <c r="E50" s="36"/>
      <c r="F50" s="36"/>
      <c r="G50" s="36"/>
      <c r="H50" s="36"/>
      <c r="I50" s="36"/>
      <c r="J50" s="36"/>
      <c r="K50" s="36"/>
      <c r="L50" s="65">
        <v>300</v>
      </c>
      <c r="M50" s="63">
        <v>300</v>
      </c>
      <c r="N50" s="73"/>
      <c r="O50" s="36"/>
      <c r="P50" s="36"/>
      <c r="Q50" s="36"/>
      <c r="R50" s="36"/>
      <c r="S50" s="36"/>
      <c r="T50" s="36"/>
    </row>
    <row r="51" spans="1:20" ht="15">
      <c r="A51" s="38" t="s">
        <v>75</v>
      </c>
      <c r="B51" s="54">
        <f>SUM(C51:N51)+SUM(P51:T51)</f>
        <v>1140</v>
      </c>
      <c r="C51" s="88">
        <v>400</v>
      </c>
      <c r="D51" s="15">
        <v>140</v>
      </c>
      <c r="E51" s="15"/>
      <c r="F51" s="15"/>
      <c r="G51" s="57">
        <v>300</v>
      </c>
      <c r="H51" s="15"/>
      <c r="I51" s="15"/>
      <c r="J51" s="15"/>
      <c r="K51" s="15"/>
      <c r="L51" s="15"/>
      <c r="M51" s="57">
        <v>300</v>
      </c>
      <c r="N51" s="15"/>
      <c r="O51" s="14">
        <v>1</v>
      </c>
      <c r="P51" s="14"/>
      <c r="Q51" s="14"/>
      <c r="R51" s="14"/>
      <c r="S51" s="73"/>
      <c r="T51" s="73"/>
    </row>
    <row r="52" spans="1:20" ht="15">
      <c r="A52" s="38" t="s">
        <v>94</v>
      </c>
      <c r="B52" s="54">
        <f>SUM(C52:N52)+SUM(P52:T52)</f>
        <v>80</v>
      </c>
      <c r="C52" s="88"/>
      <c r="D52" s="15">
        <v>80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4"/>
      <c r="P52" s="14"/>
      <c r="Q52" s="14"/>
      <c r="R52" s="14"/>
      <c r="S52" s="73"/>
      <c r="T52" s="73"/>
    </row>
    <row r="53" spans="1:20" ht="15">
      <c r="A53" s="38" t="s">
        <v>151</v>
      </c>
      <c r="B53" s="54">
        <f>SUM(C53:N53)+SUM(P53:T53)</f>
        <v>370</v>
      </c>
      <c r="C53" s="36"/>
      <c r="D53" s="36">
        <v>20</v>
      </c>
      <c r="E53" s="36">
        <v>50</v>
      </c>
      <c r="F53" s="36"/>
      <c r="G53" s="36"/>
      <c r="H53" s="36"/>
      <c r="I53" s="58">
        <v>300</v>
      </c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</row>
    <row r="54" spans="1:20" ht="15">
      <c r="A54" s="38" t="s">
        <v>183</v>
      </c>
      <c r="B54" s="54">
        <f>SUM(C54:N54)+SUM(P54:T54)</f>
        <v>310</v>
      </c>
      <c r="C54" s="36"/>
      <c r="D54" s="36"/>
      <c r="E54" s="36">
        <v>10</v>
      </c>
      <c r="F54" s="36"/>
      <c r="G54" s="36"/>
      <c r="H54" s="36"/>
      <c r="I54" s="63">
        <v>300</v>
      </c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</row>
    <row r="55" spans="1:20" ht="15">
      <c r="A55" s="38" t="s">
        <v>73</v>
      </c>
      <c r="B55" s="54">
        <f>SUM(C55:N55)+SUM(P55:T55)</f>
        <v>0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</row>
    <row r="56" spans="1:20" ht="15">
      <c r="A56" s="52" t="s">
        <v>184</v>
      </c>
      <c r="B56" s="54">
        <f>SUM(C56:N56)+SUM(P56:T56)</f>
        <v>300</v>
      </c>
      <c r="C56" s="36"/>
      <c r="D56" s="36"/>
      <c r="E56" s="36"/>
      <c r="F56" s="36"/>
      <c r="G56" s="34"/>
      <c r="H56" s="63">
        <v>300</v>
      </c>
      <c r="I56" s="36"/>
      <c r="J56" s="36"/>
      <c r="K56" s="73"/>
      <c r="L56" s="36"/>
      <c r="M56" s="36"/>
      <c r="N56" s="36"/>
      <c r="O56" s="36"/>
      <c r="P56" s="36"/>
      <c r="Q56" s="36"/>
      <c r="R56" s="36"/>
      <c r="S56" s="36"/>
      <c r="T56" s="36"/>
    </row>
    <row r="57" spans="1:20" ht="15">
      <c r="A57" s="38" t="s">
        <v>143</v>
      </c>
      <c r="B57" s="54">
        <f>SUM(C57:N57)+SUM(P57:T57)</f>
        <v>0</v>
      </c>
      <c r="C57" s="88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4"/>
      <c r="P57" s="14"/>
      <c r="Q57" s="14"/>
      <c r="R57" s="14"/>
      <c r="S57" s="73"/>
      <c r="T57" s="73"/>
    </row>
    <row r="58" spans="1:20" ht="15">
      <c r="A58" s="38" t="s">
        <v>71</v>
      </c>
      <c r="B58" s="54">
        <f>SUM(C58:N58)+SUM(P58:T58)</f>
        <v>240</v>
      </c>
      <c r="C58" s="32"/>
      <c r="D58" s="15">
        <v>40</v>
      </c>
      <c r="E58" s="15">
        <v>200</v>
      </c>
      <c r="F58" s="15"/>
      <c r="G58" s="15"/>
      <c r="H58" s="15"/>
      <c r="I58" s="15"/>
      <c r="J58" s="15"/>
      <c r="K58" s="15"/>
      <c r="L58" s="15"/>
      <c r="M58" s="15"/>
      <c r="N58" s="15"/>
      <c r="O58" s="14"/>
      <c r="P58" s="14"/>
      <c r="Q58" s="14"/>
      <c r="R58" s="14"/>
      <c r="S58" s="73"/>
      <c r="T58" s="73"/>
    </row>
    <row r="59" spans="1:20" ht="15">
      <c r="A59" s="38" t="s">
        <v>110</v>
      </c>
      <c r="B59" s="54">
        <f>SUM(C59:N59)+SUM(P59:T59)</f>
        <v>460</v>
      </c>
      <c r="C59" s="36"/>
      <c r="D59" s="36">
        <v>60</v>
      </c>
      <c r="E59" s="36"/>
      <c r="F59" s="36"/>
      <c r="G59" s="32"/>
      <c r="H59" s="36"/>
      <c r="I59" s="60">
        <v>100</v>
      </c>
      <c r="J59" s="73"/>
      <c r="K59" s="58">
        <v>300</v>
      </c>
      <c r="L59" s="36"/>
      <c r="M59" s="36"/>
      <c r="N59" s="36"/>
      <c r="O59" s="36"/>
      <c r="P59" s="36"/>
      <c r="Q59" s="36"/>
      <c r="R59" s="36"/>
      <c r="S59" s="36"/>
      <c r="T59" s="36"/>
    </row>
    <row r="60" spans="1:20" ht="15">
      <c r="A60" s="38" t="s">
        <v>106</v>
      </c>
      <c r="B60" s="54">
        <f>SUM(C60:N60)+SUM(P60:T60)</f>
        <v>300</v>
      </c>
      <c r="C60" s="32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70">
        <v>300</v>
      </c>
      <c r="O60" s="14"/>
      <c r="P60" s="14"/>
      <c r="Q60" s="14"/>
      <c r="R60" s="14"/>
      <c r="S60" s="73"/>
      <c r="T60" s="73"/>
    </row>
    <row r="61" spans="1:20" ht="15">
      <c r="A61" s="51" t="s">
        <v>192</v>
      </c>
      <c r="B61" s="54">
        <f>SUM(C61:N61)+SUM(P61:T61)</f>
        <v>0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</row>
    <row r="62" spans="1:20" ht="15">
      <c r="A62" s="38" t="s">
        <v>101</v>
      </c>
      <c r="B62" s="54">
        <f>SUM(C62:N62)+SUM(P62:T62)</f>
        <v>0</v>
      </c>
      <c r="C62" s="27"/>
      <c r="D62" s="15"/>
      <c r="E62" s="15"/>
      <c r="F62" s="15"/>
      <c r="G62" s="74"/>
      <c r="H62" s="15"/>
      <c r="I62" s="15"/>
      <c r="J62" s="15"/>
      <c r="K62" s="15"/>
      <c r="L62" s="15"/>
      <c r="M62" s="15"/>
      <c r="N62" s="15"/>
      <c r="O62" s="14"/>
      <c r="P62" s="14"/>
      <c r="Q62" s="14"/>
      <c r="R62" s="14"/>
      <c r="S62" s="73"/>
      <c r="T62" s="73"/>
    </row>
    <row r="63" spans="1:20" ht="15">
      <c r="A63" s="38" t="s">
        <v>67</v>
      </c>
      <c r="B63" s="54">
        <f>SUM(C63:N63)+SUM(P63:T63)</f>
        <v>0</v>
      </c>
      <c r="C63" s="88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4"/>
      <c r="P63" s="14"/>
      <c r="Q63" s="14"/>
      <c r="R63" s="14"/>
      <c r="S63" s="73"/>
      <c r="T63" s="73"/>
    </row>
    <row r="64" spans="1:20" ht="15">
      <c r="A64" s="38" t="s">
        <v>180</v>
      </c>
      <c r="B64" s="54">
        <f>SUM(C64:N64)+SUM(P64:T64)</f>
        <v>50</v>
      </c>
      <c r="C64" s="88"/>
      <c r="D64" s="40"/>
      <c r="E64" s="15"/>
      <c r="F64" s="15"/>
      <c r="G64" s="15"/>
      <c r="H64" s="15"/>
      <c r="I64" s="15"/>
      <c r="J64" s="15"/>
      <c r="K64" s="59">
        <v>50</v>
      </c>
      <c r="L64" s="15"/>
      <c r="M64" s="15"/>
      <c r="N64" s="15"/>
      <c r="O64" s="40"/>
      <c r="P64" s="14"/>
      <c r="Q64" s="14"/>
      <c r="R64" s="14"/>
      <c r="S64" s="14"/>
      <c r="T64" s="14"/>
    </row>
    <row r="65" spans="1:20" ht="15">
      <c r="A65" s="51" t="s">
        <v>191</v>
      </c>
      <c r="B65" s="54">
        <f>SUM(C65:N65)+SUM(P65:T65)</f>
        <v>0</v>
      </c>
      <c r="C65" s="36"/>
      <c r="D65" s="36"/>
      <c r="E65" s="36"/>
      <c r="F65" s="36"/>
      <c r="G65" s="73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</row>
    <row r="66" spans="1:20" ht="15">
      <c r="A66" s="51" t="s">
        <v>188</v>
      </c>
      <c r="B66" s="54">
        <f>SUM(C66:N66)+SUM(P66:T66)</f>
        <v>600</v>
      </c>
      <c r="C66" s="36"/>
      <c r="D66" s="36"/>
      <c r="E66" s="36"/>
      <c r="F66" s="58">
        <v>300</v>
      </c>
      <c r="G66" s="36"/>
      <c r="H66" s="36"/>
      <c r="I66" s="36"/>
      <c r="J66" s="36"/>
      <c r="K66" s="36"/>
      <c r="L66" s="65">
        <v>300</v>
      </c>
      <c r="M66" s="36"/>
      <c r="N66" s="36"/>
      <c r="O66" s="36"/>
      <c r="P66" s="36"/>
      <c r="Q66" s="36"/>
      <c r="R66" s="36"/>
      <c r="S66" s="36"/>
      <c r="T66" s="36"/>
    </row>
    <row r="67" spans="3:20" ht="15"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</row>
  </sheetData>
  <sheetProtection/>
  <mergeCells count="6">
    <mergeCell ref="O1:O2"/>
    <mergeCell ref="A1:A2"/>
    <mergeCell ref="B1:B2"/>
    <mergeCell ref="C1:C2"/>
    <mergeCell ref="D1:D2"/>
    <mergeCell ref="E1:E2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0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21.00390625" style="0" bestFit="1" customWidth="1"/>
    <col min="6" max="6" width="10.00390625" style="0" customWidth="1"/>
    <col min="7" max="9" width="9.8515625" style="0" customWidth="1"/>
    <col min="10" max="10" width="10.00390625" style="0" customWidth="1"/>
    <col min="11" max="11" width="9.7109375" style="0" customWidth="1"/>
    <col min="12" max="12" width="9.8515625" style="0" customWidth="1"/>
    <col min="13" max="13" width="10.140625" style="0" customWidth="1"/>
    <col min="14" max="14" width="11.28125" style="0" customWidth="1"/>
    <col min="15" max="15" width="10.140625" style="0" customWidth="1"/>
    <col min="19" max="19" width="11.140625" style="0" customWidth="1"/>
  </cols>
  <sheetData>
    <row r="1" spans="1:20" ht="15" customHeight="1">
      <c r="A1" s="84" t="s">
        <v>113</v>
      </c>
      <c r="B1" s="86" t="s">
        <v>16</v>
      </c>
      <c r="C1" s="78" t="s">
        <v>153</v>
      </c>
      <c r="D1" s="78" t="s">
        <v>17</v>
      </c>
      <c r="E1" s="78" t="s">
        <v>18</v>
      </c>
      <c r="F1" s="4" t="s">
        <v>24</v>
      </c>
      <c r="G1" s="4" t="s">
        <v>25</v>
      </c>
      <c r="H1" s="4"/>
      <c r="I1" s="4" t="s">
        <v>26</v>
      </c>
      <c r="J1" s="4" t="s">
        <v>27</v>
      </c>
      <c r="K1" s="4" t="s">
        <v>28</v>
      </c>
      <c r="L1" s="4" t="s">
        <v>29</v>
      </c>
      <c r="M1" s="4" t="s">
        <v>30</v>
      </c>
      <c r="N1" s="23" t="s">
        <v>31</v>
      </c>
      <c r="O1" s="77" t="s">
        <v>32</v>
      </c>
      <c r="P1" s="4" t="s">
        <v>33</v>
      </c>
      <c r="Q1" s="4" t="s">
        <v>33</v>
      </c>
      <c r="R1" s="4" t="s">
        <v>33</v>
      </c>
      <c r="S1" s="4" t="s">
        <v>34</v>
      </c>
      <c r="T1" s="4" t="s">
        <v>35</v>
      </c>
    </row>
    <row r="2" spans="1:20" ht="15.75" thickBot="1">
      <c r="A2" s="85"/>
      <c r="B2" s="86"/>
      <c r="C2" s="83"/>
      <c r="D2" s="78"/>
      <c r="E2" s="78"/>
      <c r="F2" s="3"/>
      <c r="G2" s="4"/>
      <c r="H2" s="4"/>
      <c r="I2" s="4"/>
      <c r="J2" s="4"/>
      <c r="K2" s="4"/>
      <c r="L2" s="4"/>
      <c r="M2" s="4"/>
      <c r="N2" s="23"/>
      <c r="O2" s="78"/>
      <c r="P2" s="4"/>
      <c r="Q2" s="4"/>
      <c r="R2" s="4"/>
      <c r="S2" s="4"/>
      <c r="T2" s="4"/>
    </row>
    <row r="3" spans="1:20" ht="15">
      <c r="A3" s="51" t="s">
        <v>115</v>
      </c>
      <c r="B3" s="15">
        <f aca="true" t="shared" si="0" ref="B3:B9">SUM(C3:N3)+SUM(P3:T3)</f>
        <v>0</v>
      </c>
      <c r="C3" s="33"/>
      <c r="D3" s="15"/>
      <c r="E3" s="55"/>
      <c r="F3" s="15"/>
      <c r="G3" s="15"/>
      <c r="H3" s="15"/>
      <c r="I3" s="15"/>
      <c r="J3" s="15"/>
      <c r="K3" s="15"/>
      <c r="L3" s="27"/>
      <c r="M3" s="27"/>
      <c r="N3" s="28"/>
      <c r="O3" s="26"/>
      <c r="P3" s="18"/>
      <c r="Q3" s="18"/>
      <c r="R3" s="18"/>
      <c r="S3" s="18"/>
      <c r="T3" s="6"/>
    </row>
    <row r="4" spans="1:20" ht="15">
      <c r="A4" s="51" t="s">
        <v>117</v>
      </c>
      <c r="B4" s="15">
        <f t="shared" si="0"/>
        <v>300</v>
      </c>
      <c r="C4" s="33"/>
      <c r="D4" s="15"/>
      <c r="E4" s="55"/>
      <c r="F4" s="15"/>
      <c r="G4" s="57">
        <v>300</v>
      </c>
      <c r="H4" s="15"/>
      <c r="I4" s="15"/>
      <c r="J4" s="15"/>
      <c r="K4" s="15"/>
      <c r="L4" s="27"/>
      <c r="M4" s="27"/>
      <c r="N4" s="28"/>
      <c r="O4" s="26"/>
      <c r="P4" s="18"/>
      <c r="Q4" s="18"/>
      <c r="R4" s="18"/>
      <c r="S4" s="18"/>
      <c r="T4" s="6"/>
    </row>
    <row r="5" spans="1:20" ht="15">
      <c r="A5" s="51" t="s">
        <v>116</v>
      </c>
      <c r="B5" s="15">
        <f t="shared" si="0"/>
        <v>260</v>
      </c>
      <c r="C5" s="33">
        <v>100</v>
      </c>
      <c r="D5" s="15">
        <v>160</v>
      </c>
      <c r="E5" s="55"/>
      <c r="F5" s="15"/>
      <c r="G5" s="15"/>
      <c r="H5" s="15"/>
      <c r="I5" s="15"/>
      <c r="J5" s="15"/>
      <c r="K5" s="15"/>
      <c r="L5" s="27"/>
      <c r="M5" s="27"/>
      <c r="N5" s="28"/>
      <c r="O5" s="26"/>
      <c r="P5" s="18"/>
      <c r="Q5" s="18"/>
      <c r="R5" s="18"/>
      <c r="S5" s="18"/>
      <c r="T5" s="6"/>
    </row>
    <row r="6" spans="1:20" ht="15">
      <c r="A6" s="51" t="s">
        <v>142</v>
      </c>
      <c r="B6" s="15">
        <f t="shared" si="0"/>
        <v>0</v>
      </c>
      <c r="C6" s="33"/>
      <c r="D6" s="15"/>
      <c r="E6" s="55"/>
      <c r="F6" s="15"/>
      <c r="G6" s="15"/>
      <c r="H6" s="15"/>
      <c r="I6" s="15"/>
      <c r="J6" s="15"/>
      <c r="K6" s="15"/>
      <c r="L6" s="27"/>
      <c r="M6" s="27"/>
      <c r="N6" s="28"/>
      <c r="O6" s="26"/>
      <c r="P6" s="18"/>
      <c r="Q6" s="18"/>
      <c r="R6" s="18"/>
      <c r="S6" s="18"/>
      <c r="T6" s="6"/>
    </row>
    <row r="7" spans="1:20" ht="15">
      <c r="A7" s="51" t="s">
        <v>197</v>
      </c>
      <c r="B7" s="15">
        <f t="shared" si="0"/>
        <v>100</v>
      </c>
      <c r="C7" s="33">
        <v>100</v>
      </c>
      <c r="D7" s="15"/>
      <c r="E7" s="55"/>
      <c r="F7" s="15"/>
      <c r="G7" s="15"/>
      <c r="H7" s="15"/>
      <c r="I7" s="15"/>
      <c r="J7" s="15"/>
      <c r="K7" s="15"/>
      <c r="L7" s="27"/>
      <c r="M7" s="27"/>
      <c r="N7" s="28"/>
      <c r="O7" s="26"/>
      <c r="P7" s="18"/>
      <c r="Q7" s="18"/>
      <c r="R7" s="18"/>
      <c r="S7" s="18"/>
      <c r="T7" s="6"/>
    </row>
    <row r="8" spans="1:20" ht="15">
      <c r="A8" s="51" t="s">
        <v>123</v>
      </c>
      <c r="B8" s="15">
        <f t="shared" si="0"/>
        <v>50</v>
      </c>
      <c r="C8" s="33"/>
      <c r="D8" s="15"/>
      <c r="E8" s="55"/>
      <c r="F8" s="59">
        <v>50</v>
      </c>
      <c r="G8" s="15"/>
      <c r="H8" s="15"/>
      <c r="I8" s="15"/>
      <c r="J8" s="15"/>
      <c r="K8" s="15"/>
      <c r="L8" s="27"/>
      <c r="M8" s="27"/>
      <c r="N8" s="28"/>
      <c r="O8" s="26"/>
      <c r="P8" s="18"/>
      <c r="Q8" s="18"/>
      <c r="R8" s="18"/>
      <c r="S8" s="18"/>
      <c r="T8" s="6"/>
    </row>
    <row r="9" spans="1:20" ht="15">
      <c r="A9" s="51" t="s">
        <v>198</v>
      </c>
      <c r="B9" s="15">
        <f t="shared" si="0"/>
        <v>40</v>
      </c>
      <c r="C9" s="33"/>
      <c r="D9" s="15">
        <v>40</v>
      </c>
      <c r="E9" s="55"/>
      <c r="F9" s="15"/>
      <c r="G9" s="15"/>
      <c r="H9" s="15"/>
      <c r="I9" s="15"/>
      <c r="J9" s="15"/>
      <c r="K9" s="15"/>
      <c r="L9" s="27"/>
      <c r="M9" s="27"/>
      <c r="N9" s="28"/>
      <c r="O9" s="26"/>
      <c r="P9" s="18"/>
      <c r="Q9" s="18"/>
      <c r="R9" s="18"/>
      <c r="S9" s="18"/>
      <c r="T9" s="6"/>
    </row>
    <row r="10" spans="1:20" ht="15">
      <c r="A10" s="29"/>
      <c r="B10" s="15"/>
      <c r="C10" s="33"/>
      <c r="D10" s="15"/>
      <c r="E10" s="55"/>
      <c r="F10" s="15"/>
      <c r="G10" s="15"/>
      <c r="H10" s="15"/>
      <c r="I10" s="15"/>
      <c r="J10" s="15"/>
      <c r="K10" s="15"/>
      <c r="L10" s="27"/>
      <c r="M10" s="27"/>
      <c r="N10" s="28"/>
      <c r="O10" s="26"/>
      <c r="P10" s="18"/>
      <c r="Q10" s="18"/>
      <c r="R10" s="18"/>
      <c r="S10" s="18"/>
      <c r="T10" s="6"/>
    </row>
  </sheetData>
  <sheetProtection/>
  <mergeCells count="6">
    <mergeCell ref="O1:O2"/>
    <mergeCell ref="A1:A2"/>
    <mergeCell ref="B1:B2"/>
    <mergeCell ref="C1:C2"/>
    <mergeCell ref="D1:D2"/>
    <mergeCell ref="E1:E2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0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21.00390625" style="0" bestFit="1" customWidth="1"/>
    <col min="3" max="3" width="10.00390625" style="0" customWidth="1"/>
    <col min="4" max="4" width="10.28125" style="0" customWidth="1"/>
    <col min="5" max="5" width="9.28125" style="0" customWidth="1"/>
    <col min="6" max="6" width="9.7109375" style="0" customWidth="1"/>
    <col min="7" max="7" width="10.140625" style="0" customWidth="1"/>
    <col min="8" max="8" width="10.00390625" style="0" customWidth="1"/>
    <col min="9" max="10" width="9.7109375" style="0" customWidth="1"/>
    <col min="11" max="11" width="9.8515625" style="0" customWidth="1"/>
    <col min="12" max="12" width="10.00390625" style="0" customWidth="1"/>
    <col min="14" max="14" width="10.140625" style="0" customWidth="1"/>
    <col min="15" max="15" width="9.7109375" style="0" customWidth="1"/>
    <col min="19" max="19" width="11.140625" style="0" customWidth="1"/>
  </cols>
  <sheetData>
    <row r="1" spans="1:20" ht="15" customHeight="1">
      <c r="A1" s="84" t="s">
        <v>118</v>
      </c>
      <c r="B1" s="86" t="s">
        <v>16</v>
      </c>
      <c r="C1" s="78" t="s">
        <v>153</v>
      </c>
      <c r="D1" s="78" t="s">
        <v>17</v>
      </c>
      <c r="E1" s="78" t="s">
        <v>18</v>
      </c>
      <c r="F1" s="4" t="s">
        <v>24</v>
      </c>
      <c r="G1" s="4" t="s">
        <v>25</v>
      </c>
      <c r="H1" s="4" t="s">
        <v>26</v>
      </c>
      <c r="I1" s="4" t="s">
        <v>27</v>
      </c>
      <c r="J1" s="4"/>
      <c r="K1" s="4" t="s">
        <v>28</v>
      </c>
      <c r="L1" s="23" t="s">
        <v>29</v>
      </c>
      <c r="M1" s="4" t="s">
        <v>30</v>
      </c>
      <c r="N1" s="4" t="s">
        <v>31</v>
      </c>
      <c r="O1" s="77" t="s">
        <v>32</v>
      </c>
      <c r="P1" s="4" t="s">
        <v>33</v>
      </c>
      <c r="Q1" s="4" t="s">
        <v>33</v>
      </c>
      <c r="R1" s="4" t="s">
        <v>33</v>
      </c>
      <c r="S1" s="4" t="s">
        <v>34</v>
      </c>
      <c r="T1" s="4" t="s">
        <v>35</v>
      </c>
    </row>
    <row r="2" spans="1:20" ht="15.75" thickBot="1">
      <c r="A2" s="85"/>
      <c r="B2" s="86"/>
      <c r="C2" s="83"/>
      <c r="D2" s="78"/>
      <c r="E2" s="78"/>
      <c r="F2" s="3"/>
      <c r="G2" s="4"/>
      <c r="H2" s="4"/>
      <c r="I2" s="4"/>
      <c r="J2" s="4"/>
      <c r="K2" s="4"/>
      <c r="L2" s="23"/>
      <c r="M2" s="4"/>
      <c r="N2" s="4"/>
      <c r="O2" s="78"/>
      <c r="P2" s="4"/>
      <c r="Q2" s="4"/>
      <c r="R2" s="4"/>
      <c r="S2" s="4"/>
      <c r="T2" s="4"/>
    </row>
    <row r="3" spans="1:20" ht="15">
      <c r="A3" s="51" t="s">
        <v>114</v>
      </c>
      <c r="B3" s="2">
        <f>SUM(C3:N3)+SUM(P3:T3)</f>
        <v>0</v>
      </c>
      <c r="C3" s="34"/>
      <c r="D3" s="15"/>
      <c r="E3" s="15"/>
      <c r="F3" s="15"/>
      <c r="G3" s="14"/>
      <c r="H3" s="14"/>
      <c r="I3" s="14"/>
      <c r="J3" s="14"/>
      <c r="K3" s="14"/>
      <c r="L3" s="15"/>
      <c r="M3" s="18"/>
      <c r="N3" s="18"/>
      <c r="O3" s="14"/>
      <c r="P3" s="18"/>
      <c r="Q3" s="18"/>
      <c r="R3" s="18"/>
      <c r="S3" s="18"/>
      <c r="T3" s="6"/>
    </row>
    <row r="4" spans="1:20" ht="15">
      <c r="A4" s="51" t="s">
        <v>159</v>
      </c>
      <c r="B4" s="2">
        <f aca="true" t="shared" si="0" ref="B4:B10">SUM(C4:N4)+SUM(P4:T4)</f>
        <v>0</v>
      </c>
      <c r="C4" s="34"/>
      <c r="D4" s="15"/>
      <c r="E4" s="15"/>
      <c r="F4" s="15"/>
      <c r="G4" s="14"/>
      <c r="H4" s="14"/>
      <c r="I4" s="14"/>
      <c r="J4" s="14"/>
      <c r="K4" s="14"/>
      <c r="L4" s="15"/>
      <c r="M4" s="18"/>
      <c r="N4" s="18"/>
      <c r="O4" s="14"/>
      <c r="P4" s="18"/>
      <c r="Q4" s="18"/>
      <c r="R4" s="18"/>
      <c r="S4" s="18"/>
      <c r="T4" s="6"/>
    </row>
    <row r="5" spans="1:20" ht="15">
      <c r="A5" s="51" t="s">
        <v>199</v>
      </c>
      <c r="B5" s="2">
        <f>SUM(C5:N5)+SUM(P5:T5)</f>
        <v>60</v>
      </c>
      <c r="C5" s="34"/>
      <c r="D5" s="15">
        <v>40</v>
      </c>
      <c r="E5" s="15">
        <v>20</v>
      </c>
      <c r="F5" s="15"/>
      <c r="G5" s="14"/>
      <c r="H5" s="14"/>
      <c r="I5" s="14"/>
      <c r="J5" s="14"/>
      <c r="K5" s="14"/>
      <c r="L5" s="15"/>
      <c r="M5" s="18"/>
      <c r="N5" s="18"/>
      <c r="O5" s="14"/>
      <c r="P5" s="18"/>
      <c r="Q5" s="18"/>
      <c r="R5" s="18"/>
      <c r="S5" s="18"/>
      <c r="T5" s="6"/>
    </row>
    <row r="6" spans="1:20" ht="15">
      <c r="A6" s="51" t="s">
        <v>160</v>
      </c>
      <c r="B6" s="2">
        <f t="shared" si="0"/>
        <v>50</v>
      </c>
      <c r="C6" s="34"/>
      <c r="D6" s="15"/>
      <c r="E6" s="15"/>
      <c r="F6" s="15"/>
      <c r="G6" s="60">
        <v>50</v>
      </c>
      <c r="H6" s="14"/>
      <c r="I6" s="14"/>
      <c r="J6" s="14"/>
      <c r="K6" s="14"/>
      <c r="L6" s="15"/>
      <c r="M6" s="18"/>
      <c r="N6" s="18"/>
      <c r="O6" s="14"/>
      <c r="P6" s="18"/>
      <c r="Q6" s="18"/>
      <c r="R6" s="18"/>
      <c r="S6" s="18"/>
      <c r="T6" s="6"/>
    </row>
    <row r="7" spans="1:20" ht="15">
      <c r="A7" s="51" t="s">
        <v>121</v>
      </c>
      <c r="B7" s="2">
        <f t="shared" si="0"/>
        <v>0</v>
      </c>
      <c r="C7" s="34"/>
      <c r="D7" s="15"/>
      <c r="E7" s="15"/>
      <c r="F7" s="15"/>
      <c r="G7" s="14"/>
      <c r="H7" s="14"/>
      <c r="I7" s="14"/>
      <c r="J7" s="14"/>
      <c r="K7" s="14"/>
      <c r="L7" s="15"/>
      <c r="M7" s="18"/>
      <c r="N7" s="18"/>
      <c r="O7" s="14"/>
      <c r="P7" s="18"/>
      <c r="Q7" s="18"/>
      <c r="R7" s="18"/>
      <c r="S7" s="18"/>
      <c r="T7" s="6"/>
    </row>
    <row r="8" spans="1:20" ht="15">
      <c r="A8" s="51" t="s">
        <v>119</v>
      </c>
      <c r="B8" s="2">
        <f t="shared" si="0"/>
        <v>5</v>
      </c>
      <c r="C8" s="34"/>
      <c r="D8" s="15"/>
      <c r="E8" s="15">
        <v>5</v>
      </c>
      <c r="F8" s="15"/>
      <c r="G8" s="14"/>
      <c r="H8" s="14"/>
      <c r="I8" s="14"/>
      <c r="J8" s="14"/>
      <c r="K8" s="14"/>
      <c r="L8" s="15"/>
      <c r="M8" s="18"/>
      <c r="N8" s="18"/>
      <c r="O8" s="14"/>
      <c r="P8" s="18"/>
      <c r="Q8" s="18"/>
      <c r="R8" s="18"/>
      <c r="S8" s="18"/>
      <c r="T8" s="6"/>
    </row>
    <row r="9" spans="1:20" ht="15">
      <c r="A9" s="51" t="s">
        <v>122</v>
      </c>
      <c r="B9" s="2">
        <f t="shared" si="0"/>
        <v>0</v>
      </c>
      <c r="C9" s="34"/>
      <c r="D9" s="15"/>
      <c r="E9" s="15"/>
      <c r="F9" s="15"/>
      <c r="G9" s="14"/>
      <c r="H9" s="14"/>
      <c r="I9" s="14"/>
      <c r="J9" s="14"/>
      <c r="K9" s="14"/>
      <c r="L9" s="15"/>
      <c r="M9" s="18"/>
      <c r="N9" s="18"/>
      <c r="O9" s="14"/>
      <c r="P9" s="18"/>
      <c r="Q9" s="18"/>
      <c r="R9" s="18"/>
      <c r="S9" s="18"/>
      <c r="T9" s="6"/>
    </row>
    <row r="10" spans="1:20" ht="15">
      <c r="A10" s="51" t="s">
        <v>120</v>
      </c>
      <c r="B10" s="2">
        <f t="shared" si="0"/>
        <v>0</v>
      </c>
      <c r="C10" s="34"/>
      <c r="D10" s="15"/>
      <c r="E10" s="15"/>
      <c r="F10" s="15"/>
      <c r="G10" s="14"/>
      <c r="H10" s="14"/>
      <c r="I10" s="14"/>
      <c r="J10" s="14"/>
      <c r="K10" s="14"/>
      <c r="L10" s="15"/>
      <c r="M10" s="18"/>
      <c r="N10" s="18"/>
      <c r="O10" s="14"/>
      <c r="P10" s="18"/>
      <c r="Q10" s="18"/>
      <c r="R10" s="18"/>
      <c r="S10" s="18"/>
      <c r="T10" s="6"/>
    </row>
  </sheetData>
  <sheetProtection/>
  <mergeCells count="6">
    <mergeCell ref="O1:O2"/>
    <mergeCell ref="A1:A2"/>
    <mergeCell ref="B1:B2"/>
    <mergeCell ref="C1:C2"/>
    <mergeCell ref="D1:D2"/>
    <mergeCell ref="E1:E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Karlíček</dc:creator>
  <cp:keywords/>
  <dc:description/>
  <cp:lastModifiedBy>Michal Janoušek</cp:lastModifiedBy>
  <dcterms:created xsi:type="dcterms:W3CDTF">2014-09-13T10:04:24Z</dcterms:created>
  <dcterms:modified xsi:type="dcterms:W3CDTF">2017-02-09T21:37:38Z</dcterms:modified>
  <cp:category/>
  <cp:version/>
  <cp:contentType/>
  <cp:contentStatus/>
</cp:coreProperties>
</file>